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vestka\Documents\VZ nákup kamer\"/>
    </mc:Choice>
  </mc:AlternateContent>
  <bookViews>
    <workbookView xWindow="0" yWindow="0" windowWidth="24336" windowHeight="9420" tabRatio="477"/>
  </bookViews>
  <sheets>
    <sheet name="SLP A NN" sheetId="5" r:id="rId1"/>
  </sheets>
  <definedNames>
    <definedName name="__shared_2_0_0">"a1"*"b1"</definedName>
    <definedName name="__shared_2_1_0">"a1"*"d1"</definedName>
    <definedName name="__shared_2_10_0">"a1"*"d1"</definedName>
    <definedName name="__shared_2_11_0">"a1"+"c1"</definedName>
    <definedName name="__shared_2_12_0">"b1"*"a1"</definedName>
    <definedName name="__shared_2_13_0">"d1"*"a1"</definedName>
    <definedName name="__shared_2_14_0">"c1"+"a1"</definedName>
    <definedName name="__shared_2_15_0">"b1"*"a1"</definedName>
    <definedName name="__shared_2_16_0">"d1"*"a1"</definedName>
    <definedName name="__shared_2_17_0">"c1"+"a1"</definedName>
    <definedName name="__shared_2_18_0">"a1"+1</definedName>
    <definedName name="__shared_2_2_0">"a1"+"c1"</definedName>
    <definedName name="__shared_2_3_0">"a1"*"b1"</definedName>
    <definedName name="__shared_2_4_0">"a1"*"d1"</definedName>
    <definedName name="__shared_2_5_0">"a1"+"c1"</definedName>
    <definedName name="__shared_2_6_0">"a1"*"b1"</definedName>
    <definedName name="__shared_2_7_0">"a1"*"d1"</definedName>
    <definedName name="__shared_2_8_0">"a1"+"c1"</definedName>
    <definedName name="__shared_2_9_0">"a1"*"b1"</definedName>
    <definedName name="Excel_BuiltIn_Print_Area" localSheetId="0">'SLP A NN'!$A$1:$J$53</definedName>
    <definedName name="kurz_EU">"#ref!"</definedName>
    <definedName name="kurz_usd">"#ref!"</definedName>
    <definedName name="marze_hw">"#ref!"</definedName>
    <definedName name="marze_sluzby">"#ref!"</definedName>
    <definedName name="marze_sw">"#ref!"</definedName>
    <definedName name="_xlnm.Print_Area" localSheetId="0">'SLP A NN'!$A$1:$J$57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6" i="5" l="1"/>
  <c r="I26" i="5"/>
  <c r="J26" i="5"/>
  <c r="G25" i="5"/>
  <c r="I25" i="5"/>
  <c r="A6" i="5"/>
  <c r="A13" i="5"/>
  <c r="A17" i="5"/>
  <c r="A21" i="5"/>
  <c r="A28" i="5"/>
  <c r="A29" i="5"/>
  <c r="A30" i="5"/>
  <c r="A31" i="5"/>
  <c r="A36" i="5"/>
  <c r="A37" i="5"/>
  <c r="A39" i="5"/>
  <c r="A40" i="5"/>
  <c r="A44" i="5"/>
  <c r="A45" i="5"/>
  <c r="A46" i="5"/>
  <c r="A47" i="5"/>
  <c r="A49" i="5"/>
  <c r="A50" i="5"/>
  <c r="A51" i="5"/>
  <c r="A52" i="5"/>
  <c r="A53" i="5"/>
  <c r="I21" i="5"/>
  <c r="G21" i="5"/>
  <c r="I40" i="5"/>
  <c r="G40" i="5"/>
  <c r="J40" i="5"/>
  <c r="G37" i="5"/>
  <c r="I37" i="5"/>
  <c r="J37" i="5"/>
  <c r="I36" i="5"/>
  <c r="G36" i="5"/>
  <c r="J36" i="5"/>
  <c r="G19" i="5"/>
  <c r="I19" i="5"/>
  <c r="J19" i="5"/>
  <c r="I11" i="5"/>
  <c r="G11" i="5"/>
  <c r="J11" i="5"/>
  <c r="I10" i="5"/>
  <c r="G10" i="5"/>
  <c r="J10" i="5"/>
  <c r="I7" i="5"/>
  <c r="G7" i="5"/>
  <c r="J7" i="5"/>
  <c r="I45" i="5"/>
  <c r="I39" i="5"/>
  <c r="G39" i="5"/>
  <c r="J39" i="5"/>
  <c r="I17" i="5"/>
  <c r="G17" i="5"/>
  <c r="I16" i="5"/>
  <c r="G16" i="5"/>
  <c r="J16" i="5"/>
  <c r="I15" i="5"/>
  <c r="G15" i="5"/>
  <c r="J15" i="5"/>
  <c r="I6" i="5"/>
  <c r="G6" i="5"/>
  <c r="J6" i="5"/>
  <c r="I5" i="5"/>
  <c r="G5" i="5"/>
  <c r="J5" i="5"/>
  <c r="I49" i="5"/>
  <c r="G49" i="5"/>
  <c r="I50" i="5"/>
  <c r="G50" i="5"/>
  <c r="J50" i="5"/>
  <c r="I51" i="5"/>
  <c r="G51" i="5"/>
  <c r="J51" i="5"/>
  <c r="I52" i="5"/>
  <c r="G52" i="5"/>
  <c r="J52" i="5"/>
  <c r="I53" i="5"/>
  <c r="G53" i="5"/>
  <c r="I44" i="5"/>
  <c r="G44" i="5"/>
  <c r="J44" i="5"/>
  <c r="G45" i="5"/>
  <c r="J45" i="5"/>
  <c r="I46" i="5"/>
  <c r="G46" i="5"/>
  <c r="J46" i="5"/>
  <c r="I47" i="5"/>
  <c r="G47" i="5"/>
  <c r="G8" i="5"/>
  <c r="G13" i="5"/>
  <c r="G23" i="5"/>
  <c r="G28" i="5"/>
  <c r="G29" i="5"/>
  <c r="I29" i="5"/>
  <c r="J29" i="5"/>
  <c r="G30" i="5"/>
  <c r="G31" i="5"/>
  <c r="G33" i="5"/>
  <c r="G35" i="5"/>
  <c r="G42" i="5"/>
  <c r="I8" i="5"/>
  <c r="J8" i="5"/>
  <c r="I13" i="5"/>
  <c r="J13" i="5"/>
  <c r="I23" i="5"/>
  <c r="J23" i="5"/>
  <c r="I28" i="5"/>
  <c r="J28" i="5"/>
  <c r="I30" i="5"/>
  <c r="I31" i="5"/>
  <c r="J31" i="5"/>
  <c r="I33" i="5"/>
  <c r="I35" i="5"/>
  <c r="I42" i="5"/>
  <c r="J33" i="5"/>
  <c r="J25" i="5"/>
  <c r="J30" i="5"/>
  <c r="J42" i="5"/>
  <c r="J35" i="5"/>
  <c r="J47" i="5"/>
  <c r="J49" i="5"/>
  <c r="J53" i="5"/>
  <c r="J17" i="5"/>
  <c r="J21" i="5"/>
  <c r="J55" i="5"/>
</calcChain>
</file>

<file path=xl/sharedStrings.xml><?xml version="1.0" encoding="utf-8"?>
<sst xmlns="http://schemas.openxmlformats.org/spreadsheetml/2006/main" count="129" uniqueCount="71">
  <si>
    <t>POLOŽKY ROZPOČTU</t>
  </si>
  <si>
    <t>CENA CELKEM</t>
  </si>
  <si>
    <t>Pol.</t>
  </si>
  <si>
    <t>Obchodní název</t>
  </si>
  <si>
    <t>MJ</t>
  </si>
  <si>
    <t>Počet</t>
  </si>
  <si>
    <t>Cena/MJ</t>
  </si>
  <si>
    <t>Celkem</t>
  </si>
  <si>
    <t>m</t>
  </si>
  <si>
    <t>CELKEM:</t>
  </si>
  <si>
    <t>Demontáže a přesuny</t>
  </si>
  <si>
    <t>Ostatní náklady</t>
  </si>
  <si>
    <t>ks</t>
  </si>
  <si>
    <t>Konektory, spojky, krytky, keystone, inserty</t>
  </si>
  <si>
    <t>Panely plné, vyvazovací, police přístrojové</t>
  </si>
  <si>
    <t>Příchytky, stahovací pásky</t>
  </si>
  <si>
    <t>Označovací štítky</t>
  </si>
  <si>
    <t>Tmely, ostatní</t>
  </si>
  <si>
    <t>Měření</t>
  </si>
  <si>
    <t xml:space="preserve">Uchazeč si je plně vědom, že kontrola výkazu výměr je součástí zadávacích podmínek.
Všechna zařízení, systémy a konstrukce budou oceňovány a dodávány plně funkční, tj. včetně všech komponentů, upevňovacích prvků, podpor a prostupů atd. Ceny obsahují náklady na přesun hmot a případný odvoz sutě, pokud není v zadávacích podmínkách uvedeno jinak. </t>
  </si>
  <si>
    <t>Položkový rozpočet – SLP a NN rozvody</t>
  </si>
  <si>
    <t>Žlaby PVC a příslušenství</t>
  </si>
  <si>
    <t>Montážní sada do rozvaděče - multipack 100x šroub + plovoucí matka + podložka</t>
  </si>
  <si>
    <t>Háček 80x80 pro vertikální vyvazování kabeláže</t>
  </si>
  <si>
    <t>19" napájecí panel, 9x UTE, bez vypinače</t>
  </si>
  <si>
    <t>Elektroinstalační kanál 60x60mm</t>
  </si>
  <si>
    <t>Spojovací kryt pro elektroinstalační kanál 60x60</t>
  </si>
  <si>
    <t>Izolační pásky</t>
  </si>
  <si>
    <t>Měření metalické linky FTP vč.certif.protokolu</t>
  </si>
  <si>
    <t>Tmel akrylátový bílý</t>
  </si>
  <si>
    <t>Provedení průrazu vč.zapravení do L=60cm</t>
  </si>
  <si>
    <t>Úklidové práce po instalaci a ekologická likvidace vzniklého odpadu</t>
  </si>
  <si>
    <t>Stavební přípomoce, průrazy, zapravení aj.</t>
  </si>
  <si>
    <t>Inženýrská činnost a technická podpora (KD aj.)</t>
  </si>
  <si>
    <t>Projektová dokumentace skutečního provedení stavby</t>
  </si>
  <si>
    <t>kpl</t>
  </si>
  <si>
    <t>DODAVATEL VYPLNÍ POUZE ŠEDIVÉ BUŃKY</t>
  </si>
  <si>
    <t>Dodávky</t>
  </si>
  <si>
    <t>Montáž</t>
  </si>
  <si>
    <t>PSV</t>
  </si>
  <si>
    <t>M</t>
  </si>
  <si>
    <t>Druh</t>
  </si>
  <si>
    <t>Drobný instalační materiál (hmoždinky, vruty, apod.)</t>
  </si>
  <si>
    <t>19" vyvazovací panel, 5x velké tvrdé oko, 1U, RAL 7035</t>
  </si>
  <si>
    <t>Stěhování a zakrytí nabytku</t>
  </si>
  <si>
    <t>Universální stahovací páska na suchý zip</t>
  </si>
  <si>
    <t>Průrazy, ucpávky a stavební úpravy</t>
  </si>
  <si>
    <t>Lišta hranatá, 40x20mm</t>
  </si>
  <si>
    <t>Drobný instalační materiál a příslušenství (hmoždinky, vruty, příchytky, spojky apod.)</t>
  </si>
  <si>
    <t>Trubky a příslušenství</t>
  </si>
  <si>
    <t>Vázací pásky STANDARD, černé, 203x2,5mm</t>
  </si>
  <si>
    <t>Vázací pásky STANDARD, černé, 250x4,8mm</t>
  </si>
  <si>
    <t>Izolační páska PVC, černá, 15mm/10metrů</t>
  </si>
  <si>
    <t>Kabely sdělovací - cat.7 stíněné</t>
  </si>
  <si>
    <t>19" patchpanel neosazený 24xRJ-45 stíněný, 1U, černý</t>
  </si>
  <si>
    <t>Rozvodné panely - neosazené stíněné</t>
  </si>
  <si>
    <t>Popisovací páska ČB 9mm</t>
  </si>
  <si>
    <t>Plsť minerální protipožární</t>
  </si>
  <si>
    <t>Tmel protipožární</t>
  </si>
  <si>
    <t>m2</t>
  </si>
  <si>
    <t>Provedení protipožární ucpávky</t>
  </si>
  <si>
    <t>Propojovací kabely metalické cat.6a stíněné</t>
  </si>
  <si>
    <t>Kabel S/FTP PiMF Cat.7 4x2xAWG23, 600 MHz, LSFRZH plášť bílý</t>
  </si>
  <si>
    <t>Propojovací kabel, Cat.6a stíněný, 2xRJ-45, délka 2m, barva bílá</t>
  </si>
  <si>
    <t>Keystone modul stíněný, Cat. 6AS 10Gb, ISO 11801</t>
  </si>
  <si>
    <t>Trubka ohebná HFFR EN, nízká mechanická pevnost Ø16mm</t>
  </si>
  <si>
    <t>RJ45 na drát cat6A STP</t>
  </si>
  <si>
    <t xml:space="preserve">Demontáž stávajících kamer, sloupků držáků, atp., vč zapravení děr v omítce </t>
  </si>
  <si>
    <t>Demontáž původních rozvodů strukturované kabeláže, včetně tras a kabelů, zapravení děr v omítce</t>
  </si>
  <si>
    <t>Demontáž původních rozvodů NN, včetně tras a kabelů, zapravení děr v omítce, úpravy v NN rozvaděči</t>
  </si>
  <si>
    <t>Oprava malby na místech demontáže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</si>
</sst>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 * #,##0.00&quot; Kč &quot;;\-* #,##0.00&quot; Kč &quot;;\ * \-#&quot; Kč &quot;;@\ "/>
    <numFmt numFmtId="165" formatCode="#,##0.00&quot; Kč&quot;"/>
    <numFmt numFmtId="166" formatCode="#,##0.00&quot;     &quot;;\-#,##0.00&quot;     &quot;"/>
  </numFmts>
  <fonts count="21" x14ac:knownFonts="1">
    <font>
      <sz val="11"/>
      <color indexed="8"/>
      <name val="Calibri"/>
      <family val="2"/>
    </font>
    <font>
      <sz val="10"/>
      <name val="Calibri"/>
      <family val="2"/>
    </font>
    <font>
      <b/>
      <sz val="11"/>
      <color indexed="60"/>
      <name val="Arial"/>
      <family val="2"/>
    </font>
    <font>
      <b/>
      <sz val="18"/>
      <name val="Arial"/>
      <family val="2"/>
    </font>
    <font>
      <b/>
      <sz val="12"/>
      <color indexed="6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b/>
      <sz val="8"/>
      <color indexed="6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color indexed="8"/>
      <name val="Arial"/>
      <family val="2"/>
    </font>
    <font>
      <sz val="8"/>
      <color indexed="10"/>
      <name val="Arial"/>
      <family val="2"/>
    </font>
    <font>
      <sz val="8"/>
      <color indexed="6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 CE"/>
    </font>
    <font>
      <sz val="8"/>
      <name val="Tahoma"/>
      <family val="2"/>
    </font>
    <font>
      <sz val="8"/>
      <name val="MS Sans Serif"/>
    </font>
    <font>
      <b/>
      <sz val="16"/>
      <color theme="0" tint="-0.14999847407452621"/>
      <name val="Arial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indexed="8"/>
      </right>
      <top style="thin">
        <color auto="1"/>
      </top>
      <bottom/>
      <diagonal/>
    </border>
    <border>
      <left style="hair">
        <color indexed="8"/>
      </left>
      <right style="thin">
        <color auto="1"/>
      </right>
      <top style="thin">
        <color auto="1"/>
      </top>
      <bottom/>
      <diagonal/>
    </border>
    <border>
      <left style="hair">
        <color indexed="8"/>
      </left>
      <right style="hair">
        <color indexed="8"/>
      </right>
      <top style="thin">
        <color auto="1"/>
      </top>
      <bottom/>
      <diagonal/>
    </border>
  </borders>
  <cellStyleXfs count="296">
    <xf numFmtId="0" fontId="0" fillId="0" borderId="0"/>
    <xf numFmtId="0" fontId="13" fillId="0" borderId="0"/>
    <xf numFmtId="164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164" fontId="13" fillId="0" borderId="0" applyFill="0" applyBorder="0" applyAlignment="0" applyProtection="0"/>
    <xf numFmtId="0" fontId="1" fillId="0" borderId="0"/>
    <xf numFmtId="0" fontId="17" fillId="0" borderId="0" applyAlignment="0">
      <alignment vertical="top" wrapText="1"/>
      <protection locked="0"/>
    </xf>
    <xf numFmtId="0" fontId="15" fillId="0" borderId="0"/>
    <xf numFmtId="0" fontId="1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62">
    <xf numFmtId="0" fontId="0" fillId="0" borderId="0" xfId="0"/>
    <xf numFmtId="165" fontId="4" fillId="0" borderId="0" xfId="4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 wrapText="1"/>
    </xf>
    <xf numFmtId="165" fontId="8" fillId="0" borderId="3" xfId="2" applyNumberFormat="1" applyFont="1" applyBorder="1" applyAlignment="1" applyProtection="1">
      <alignment horizontal="right" vertical="center" wrapText="1"/>
    </xf>
    <xf numFmtId="165" fontId="8" fillId="0" borderId="0" xfId="0" applyNumberFormat="1" applyFont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165" fontId="6" fillId="0" borderId="0" xfId="4" applyNumberFormat="1" applyFont="1" applyBorder="1" applyAlignment="1">
      <alignment horizontal="left" vertical="center" wrapText="1"/>
    </xf>
    <xf numFmtId="0" fontId="6" fillId="0" borderId="0" xfId="4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166" fontId="6" fillId="0" borderId="1" xfId="2" applyNumberFormat="1" applyFont="1" applyBorder="1" applyAlignment="1" applyProtection="1">
      <alignment horizontal="center" vertical="center" wrapText="1"/>
    </xf>
    <xf numFmtId="166" fontId="6" fillId="0" borderId="3" xfId="2" applyNumberFormat="1" applyFont="1" applyBorder="1" applyAlignment="1" applyProtection="1">
      <alignment horizontal="center" vertical="center" wrapText="1"/>
    </xf>
    <xf numFmtId="166" fontId="6" fillId="0" borderId="5" xfId="2" applyNumberFormat="1" applyFont="1" applyBorder="1" applyAlignment="1" applyProtection="1">
      <alignment horizontal="center" vertical="center" wrapText="1"/>
    </xf>
    <xf numFmtId="166" fontId="6" fillId="0" borderId="4" xfId="2" applyNumberFormat="1" applyFont="1" applyBorder="1" applyAlignment="1" applyProtection="1">
      <alignment horizontal="center" vertical="center" wrapText="1"/>
    </xf>
    <xf numFmtId="166" fontId="6" fillId="0" borderId="6" xfId="2" applyNumberFormat="1" applyFont="1" applyBorder="1" applyAlignment="1" applyProtection="1">
      <alignment horizontal="center" vertical="center" wrapText="1"/>
    </xf>
    <xf numFmtId="0" fontId="7" fillId="0" borderId="7" xfId="4" applyFont="1" applyBorder="1" applyAlignment="1">
      <alignment horizontal="center" vertical="center" wrapText="1"/>
    </xf>
    <xf numFmtId="165" fontId="7" fillId="0" borderId="7" xfId="4" applyNumberFormat="1" applyFont="1" applyBorder="1" applyAlignment="1">
      <alignment horizontal="left" vertical="center" wrapText="1"/>
    </xf>
    <xf numFmtId="0" fontId="7" fillId="0" borderId="7" xfId="4" applyFont="1" applyBorder="1" applyAlignment="1">
      <alignment horizontal="right" vertical="center" wrapText="1"/>
    </xf>
    <xf numFmtId="164" fontId="7" fillId="0" borderId="7" xfId="2" applyFont="1" applyBorder="1" applyAlignment="1" applyProtection="1">
      <alignment horizontal="right" vertical="center" wrapText="1"/>
    </xf>
    <xf numFmtId="164" fontId="12" fillId="0" borderId="7" xfId="2" applyFont="1" applyBorder="1" applyAlignment="1" applyProtection="1">
      <alignment horizontal="right" vertical="center" wrapText="1"/>
    </xf>
    <xf numFmtId="165" fontId="7" fillId="0" borderId="7" xfId="2" applyNumberFormat="1" applyFont="1" applyBorder="1" applyAlignment="1" applyProtection="1">
      <alignment horizontal="right" vertical="center" wrapText="1"/>
    </xf>
    <xf numFmtId="164" fontId="7" fillId="0" borderId="7" xfId="4" applyNumberFormat="1" applyFont="1" applyBorder="1" applyAlignment="1">
      <alignment vertical="center" wrapText="1"/>
    </xf>
    <xf numFmtId="165" fontId="9" fillId="0" borderId="3" xfId="2" applyNumberFormat="1" applyFont="1" applyBorder="1" applyAlignment="1" applyProtection="1">
      <alignment vertical="center" wrapText="1"/>
    </xf>
    <xf numFmtId="0" fontId="8" fillId="0" borderId="3" xfId="0" applyFont="1" applyBorder="1" applyAlignment="1">
      <alignment horizontal="right" vertical="center" wrapText="1"/>
    </xf>
    <xf numFmtId="0" fontId="5" fillId="0" borderId="8" xfId="1" applyFont="1" applyBorder="1" applyAlignment="1">
      <alignment vertical="center" wrapText="1"/>
    </xf>
    <xf numFmtId="0" fontId="5" fillId="0" borderId="0" xfId="0" applyFont="1" applyAlignment="1">
      <alignment wrapText="1"/>
    </xf>
    <xf numFmtId="165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0" fillId="0" borderId="0" xfId="1" applyFont="1" applyAlignment="1">
      <alignment vertical="center"/>
    </xf>
    <xf numFmtId="165" fontId="4" fillId="0" borderId="0" xfId="4" applyNumberFormat="1" applyFont="1" applyBorder="1" applyAlignment="1">
      <alignment horizontal="right" vertical="center"/>
    </xf>
    <xf numFmtId="0" fontId="5" fillId="0" borderId="0" xfId="0" applyFont="1" applyAlignment="1"/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right" vertical="center" wrapText="1"/>
    </xf>
    <xf numFmtId="165" fontId="8" fillId="0" borderId="0" xfId="2" applyNumberFormat="1" applyFont="1" applyFill="1" applyBorder="1" applyAlignment="1" applyProtection="1">
      <alignment horizontal="right" vertical="center" wrapText="1"/>
    </xf>
    <xf numFmtId="165" fontId="8" fillId="0" borderId="3" xfId="2" applyNumberFormat="1" applyFont="1" applyFill="1" applyBorder="1" applyAlignment="1" applyProtection="1">
      <alignment horizontal="right" vertical="center" wrapText="1"/>
    </xf>
    <xf numFmtId="165" fontId="9" fillId="0" borderId="3" xfId="2" applyNumberFormat="1" applyFont="1" applyFill="1" applyBorder="1" applyAlignment="1" applyProtection="1">
      <alignment vertical="center" wrapText="1"/>
    </xf>
    <xf numFmtId="0" fontId="8" fillId="0" borderId="0" xfId="0" applyFont="1"/>
    <xf numFmtId="0" fontId="8" fillId="0" borderId="0" xfId="0" applyFont="1" applyFill="1"/>
    <xf numFmtId="165" fontId="8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wrapText="1"/>
    </xf>
    <xf numFmtId="165" fontId="8" fillId="0" borderId="0" xfId="2" applyNumberFormat="1" applyFont="1" applyBorder="1" applyAlignment="1" applyProtection="1">
      <alignment horizontal="right" vertical="center" wrapText="1"/>
      <protection locked="0"/>
    </xf>
    <xf numFmtId="165" fontId="8" fillId="0" borderId="0" xfId="2" applyNumberFormat="1" applyFont="1" applyFill="1" applyBorder="1" applyAlignment="1" applyProtection="1">
      <alignment horizontal="right" vertical="center" wrapText="1"/>
      <protection locked="0"/>
    </xf>
    <xf numFmtId="165" fontId="6" fillId="0" borderId="0" xfId="4" applyNumberFormat="1" applyFont="1" applyBorder="1" applyAlignment="1">
      <alignment horizontal="center" vertical="center" wrapText="1"/>
    </xf>
    <xf numFmtId="165" fontId="7" fillId="0" borderId="7" xfId="4" applyNumberFormat="1" applyFont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6" fillId="0" borderId="0" xfId="0" applyFont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165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wrapText="1"/>
    </xf>
    <xf numFmtId="0" fontId="7" fillId="0" borderId="7" xfId="4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1" fillId="0" borderId="0" xfId="6" applyFont="1" applyFill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2" fillId="0" borderId="9" xfId="4" applyFont="1" applyBorder="1" applyAlignment="1">
      <alignment horizontal="center" vertical="center" wrapText="1"/>
    </xf>
    <xf numFmtId="0" fontId="2" fillId="0" borderId="8" xfId="4" applyFont="1" applyBorder="1" applyAlignment="1">
      <alignment horizontal="center" vertical="center" wrapText="1"/>
    </xf>
    <xf numFmtId="0" fontId="2" fillId="0" borderId="10" xfId="4" applyFont="1" applyBorder="1" applyAlignment="1">
      <alignment horizontal="center" vertical="center" wrapText="1"/>
    </xf>
    <xf numFmtId="0" fontId="2" fillId="0" borderId="11" xfId="4" applyFont="1" applyBorder="1" applyAlignment="1">
      <alignment horizontal="center" vertical="center" wrapText="1"/>
    </xf>
    <xf numFmtId="0" fontId="2" fillId="0" borderId="12" xfId="4" applyFont="1" applyBorder="1" applyAlignment="1">
      <alignment horizontal="center" vertical="center" wrapText="1"/>
    </xf>
    <xf numFmtId="0" fontId="2" fillId="0" borderId="13" xfId="4" applyFont="1" applyBorder="1" applyAlignment="1">
      <alignment horizontal="center" vertical="center" wrapText="1"/>
    </xf>
    <xf numFmtId="49" fontId="18" fillId="0" borderId="0" xfId="4" applyNumberFormat="1" applyFont="1" applyBorder="1" applyAlignment="1" applyProtection="1">
      <alignment horizontal="center" vertical="center"/>
    </xf>
  </cellXfs>
  <cellStyles count="296">
    <cellStyle name="Excel Built-in Excel Built-in Excel Built-in Excel Built-in Excel Built-in Excel Built-in Excel Built-in Excel Built-in Excel Built-in Excel Built-in Excel Built-in Excel Built-in Normal" xfId="1"/>
    <cellStyle name="Excel Built-in Excel Built-in Excel Built-in Excel Built-in Excel Built-in Excel Built-in Excel Built-in Excel Built-in Excel Built-in Excel Built-in Excel Built-in měny 2" xfId="2"/>
    <cellStyle name="Excel Built-in Excel Built-in Excel Built-in Excel Built-in Excel Built-in Excel Built-in Excel Built-in Excel Built-in Excel Built-in Excel Built-in Excel Built-in Normal 2" xfId="3"/>
    <cellStyle name="Excel Built-in Excel Built-in Excel Built-in Excel Built-in Excel Built-in Excel Built-in Excel Built-in Excel Built-in Excel Built-in Excel Built-in Excel Built-in normální 2" xfId="4"/>
    <cellStyle name="Excel Built-in Excel Built-in Excel Built-in Excel Built-in Excel Built-in Excel Built-in Excel Built-in Normální 3" xfId="5"/>
    <cellStyle name="Excel Built-in Normal" xfId="6"/>
    <cellStyle name="Hypertextový odkaz" xfId="12" builtinId="8" hidden="1"/>
    <cellStyle name="Hypertextový odkaz" xfId="14" builtinId="8" hidden="1"/>
    <cellStyle name="Hypertextový odkaz" xfId="16" builtinId="8" hidden="1"/>
    <cellStyle name="Hypertextový odkaz" xfId="18" builtinId="8" hidden="1"/>
    <cellStyle name="Hypertextový odkaz" xfId="20" builtinId="8" hidden="1"/>
    <cellStyle name="Hypertextový odkaz" xfId="22" builtinId="8" hidden="1"/>
    <cellStyle name="Hypertextový odkaz" xfId="24" builtinId="8" hidden="1"/>
    <cellStyle name="Hypertextový odkaz" xfId="26" builtinId="8" hidden="1"/>
    <cellStyle name="Hypertextový odkaz" xfId="28" builtinId="8" hidden="1"/>
    <cellStyle name="Hypertextový odkaz" xfId="30" builtinId="8" hidden="1"/>
    <cellStyle name="Hypertextový odkaz" xfId="32" builtinId="8" hidden="1"/>
    <cellStyle name="Hypertextový odkaz" xfId="34" builtinId="8" hidden="1"/>
    <cellStyle name="Hypertextový odkaz" xfId="36" builtinId="8" hidden="1"/>
    <cellStyle name="Hypertextový odkaz" xfId="38" builtinId="8" hidden="1"/>
    <cellStyle name="Hypertextový odkaz" xfId="40" builtinId="8" hidden="1"/>
    <cellStyle name="Hypertextový odkaz" xfId="42" builtinId="8" hidden="1"/>
    <cellStyle name="Hypertextový odkaz" xfId="44" builtinId="8" hidden="1"/>
    <cellStyle name="Hypertextový odkaz" xfId="46" builtinId="8" hidden="1"/>
    <cellStyle name="Hypertextový odkaz" xfId="48" builtinId="8" hidden="1"/>
    <cellStyle name="Hypertextový odkaz" xfId="50" builtinId="8" hidden="1"/>
    <cellStyle name="Hypertextový odkaz" xfId="52" builtinId="8" hidden="1"/>
    <cellStyle name="Hypertextový odkaz" xfId="54" builtinId="8" hidden="1"/>
    <cellStyle name="Hypertextový odkaz" xfId="56" builtinId="8" hidden="1"/>
    <cellStyle name="Hypertextový odkaz" xfId="58" builtinId="8" hidden="1"/>
    <cellStyle name="Hypertextový odkaz" xfId="60" builtinId="8" hidden="1"/>
    <cellStyle name="Hypertextový odkaz" xfId="62" builtinId="8" hidden="1"/>
    <cellStyle name="Hypertextový odkaz" xfId="64" builtinId="8" hidden="1"/>
    <cellStyle name="Hypertextový odkaz" xfId="66" builtinId="8" hidden="1"/>
    <cellStyle name="Hypertextový odkaz" xfId="68" builtinId="8" hidden="1"/>
    <cellStyle name="Hypertextový odkaz" xfId="70" builtinId="8" hidden="1"/>
    <cellStyle name="Hypertextový odkaz" xfId="72" builtinId="8" hidden="1"/>
    <cellStyle name="Hypertextový odkaz" xfId="74" builtinId="8" hidden="1"/>
    <cellStyle name="Hypertextový odkaz" xfId="76" builtinId="8" hidden="1"/>
    <cellStyle name="Hypertextový odkaz" xfId="78" builtinId="8" hidden="1"/>
    <cellStyle name="Hypertextový odkaz" xfId="80" builtinId="8" hidden="1"/>
    <cellStyle name="Hypertextový odkaz" xfId="82" builtinId="8" hidden="1"/>
    <cellStyle name="Hypertextový odkaz" xfId="84" builtinId="8" hidden="1"/>
    <cellStyle name="Hypertextový odkaz" xfId="86" builtinId="8" hidden="1"/>
    <cellStyle name="Hypertextový odkaz" xfId="88" builtinId="8" hidden="1"/>
    <cellStyle name="Hypertextový odkaz" xfId="90" builtinId="8" hidden="1"/>
    <cellStyle name="Hypertextový odkaz" xfId="92" builtinId="8" hidden="1"/>
    <cellStyle name="Hypertextový odkaz" xfId="94" builtinId="8" hidden="1"/>
    <cellStyle name="Hypertextový odkaz" xfId="96" builtinId="8" hidden="1"/>
    <cellStyle name="Hypertextový odkaz" xfId="98" builtinId="8" hidden="1"/>
    <cellStyle name="Hypertextový odkaz" xfId="100" builtinId="8" hidden="1"/>
    <cellStyle name="Hypertextový odkaz" xfId="102" builtinId="8" hidden="1"/>
    <cellStyle name="Hypertextový odkaz" xfId="104" builtinId="8" hidden="1"/>
    <cellStyle name="Hypertextový odkaz" xfId="106" builtinId="8" hidden="1"/>
    <cellStyle name="Hypertextový odkaz" xfId="108" builtinId="8" hidden="1"/>
    <cellStyle name="Hypertextový odkaz" xfId="110" builtinId="8" hidden="1"/>
    <cellStyle name="Hypertextový odkaz" xfId="112" builtinId="8" hidden="1"/>
    <cellStyle name="Hypertextový odkaz" xfId="114" builtinId="8" hidden="1"/>
    <cellStyle name="Hypertextový odkaz" xfId="116" builtinId="8" hidden="1"/>
    <cellStyle name="Hypertextový odkaz" xfId="118" builtinId="8" hidden="1"/>
    <cellStyle name="Hypertextový odkaz" xfId="120" builtinId="8" hidden="1"/>
    <cellStyle name="Hypertextový odkaz" xfId="122" builtinId="8" hidden="1"/>
    <cellStyle name="Hypertextový odkaz" xfId="124" builtinId="8" hidden="1"/>
    <cellStyle name="Hypertextový odkaz" xfId="126" builtinId="8" hidden="1"/>
    <cellStyle name="Hypertextový odkaz" xfId="128" builtinId="8" hidden="1"/>
    <cellStyle name="Hypertextový odkaz" xfId="130" builtinId="8" hidden="1"/>
    <cellStyle name="Hypertextový odkaz" xfId="132" builtinId="8" hidden="1"/>
    <cellStyle name="Hypertextový odkaz" xfId="134" builtinId="8" hidden="1"/>
    <cellStyle name="Hypertextový odkaz" xfId="136" builtinId="8" hidden="1"/>
    <cellStyle name="Hypertextový odkaz" xfId="138" builtinId="8" hidden="1"/>
    <cellStyle name="Hypertextový odkaz" xfId="140" builtinId="8" hidden="1"/>
    <cellStyle name="Hypertextový odkaz" xfId="142" builtinId="8" hidden="1"/>
    <cellStyle name="Hypertextový odkaz" xfId="144" builtinId="8" hidden="1"/>
    <cellStyle name="Hypertextový odkaz" xfId="146" builtinId="8" hidden="1"/>
    <cellStyle name="Hypertextový odkaz" xfId="148" builtinId="8" hidden="1"/>
    <cellStyle name="Hypertextový odkaz" xfId="150" builtinId="8" hidden="1"/>
    <cellStyle name="Hypertextový odkaz" xfId="152" builtinId="8" hidden="1"/>
    <cellStyle name="Hypertextový odkaz" xfId="154" builtinId="8" hidden="1"/>
    <cellStyle name="Hypertextový odkaz" xfId="156" builtinId="8" hidden="1"/>
    <cellStyle name="Hypertextový odkaz" xfId="158" builtinId="8" hidden="1"/>
    <cellStyle name="Hypertextový odkaz" xfId="160" builtinId="8" hidden="1"/>
    <cellStyle name="Hypertextový odkaz" xfId="162" builtinId="8" hidden="1"/>
    <cellStyle name="Hypertextový odkaz" xfId="164" builtinId="8" hidden="1"/>
    <cellStyle name="Hypertextový odkaz" xfId="166" builtinId="8" hidden="1"/>
    <cellStyle name="Hypertextový odkaz" xfId="168" builtinId="8" hidden="1"/>
    <cellStyle name="Hypertextový odkaz" xfId="170" builtinId="8" hidden="1"/>
    <cellStyle name="Hypertextový odkaz" xfId="172" builtinId="8" hidden="1"/>
    <cellStyle name="Hypertextový odkaz" xfId="174" builtinId="8" hidden="1"/>
    <cellStyle name="Hypertextový odkaz" xfId="176" builtinId="8" hidden="1"/>
    <cellStyle name="Hypertextový odkaz" xfId="178" builtinId="8" hidden="1"/>
    <cellStyle name="Hypertextový odkaz" xfId="180" builtinId="8" hidden="1"/>
    <cellStyle name="Hypertextový odkaz" xfId="182" builtinId="8" hidden="1"/>
    <cellStyle name="Hypertextový odkaz" xfId="184" builtinId="8" hidden="1"/>
    <cellStyle name="Hypertextový odkaz" xfId="186" builtinId="8" hidden="1"/>
    <cellStyle name="Hypertextový odkaz" xfId="188" builtinId="8" hidden="1"/>
    <cellStyle name="Hypertextový odkaz" xfId="190" builtinId="8" hidden="1"/>
    <cellStyle name="Hypertextový odkaz" xfId="192" builtinId="8" hidden="1"/>
    <cellStyle name="Hypertextový odkaz" xfId="194" builtinId="8" hidden="1"/>
    <cellStyle name="Hypertextový odkaz" xfId="196" builtinId="8" hidden="1"/>
    <cellStyle name="Hypertextový odkaz" xfId="198" builtinId="8" hidden="1"/>
    <cellStyle name="Hypertextový odkaz" xfId="200" builtinId="8" hidden="1"/>
    <cellStyle name="Hypertextový odkaz" xfId="202" builtinId="8" hidden="1"/>
    <cellStyle name="Hypertextový odkaz" xfId="204" builtinId="8" hidden="1"/>
    <cellStyle name="Hypertextový odkaz" xfId="206" builtinId="8" hidden="1"/>
    <cellStyle name="Hypertextový odkaz" xfId="208" builtinId="8" hidden="1"/>
    <cellStyle name="Hypertextový odkaz" xfId="210" builtinId="8" hidden="1"/>
    <cellStyle name="Hypertextový odkaz" xfId="212" builtinId="8" hidden="1"/>
    <cellStyle name="Hypertextový odkaz" xfId="214" builtinId="8" hidden="1"/>
    <cellStyle name="Hypertextový odkaz" xfId="216" builtinId="8" hidden="1"/>
    <cellStyle name="Hypertextový odkaz" xfId="218" builtinId="8" hidden="1"/>
    <cellStyle name="Hypertextový odkaz" xfId="220" builtinId="8" hidden="1"/>
    <cellStyle name="Hypertextový odkaz" xfId="222" builtinId="8" hidden="1"/>
    <cellStyle name="Hypertextový odkaz" xfId="224" builtinId="8" hidden="1"/>
    <cellStyle name="Hypertextový odkaz" xfId="226" builtinId="8" hidden="1"/>
    <cellStyle name="Hypertextový odkaz" xfId="228" builtinId="8" hidden="1"/>
    <cellStyle name="Hypertextový odkaz" xfId="230" builtinId="8" hidden="1"/>
    <cellStyle name="Hypertextový odkaz" xfId="232" builtinId="8" hidden="1"/>
    <cellStyle name="Hypertextový odkaz" xfId="234" builtinId="8" hidden="1"/>
    <cellStyle name="Hypertextový odkaz" xfId="236" builtinId="8" hidden="1"/>
    <cellStyle name="Hypertextový odkaz" xfId="238" builtinId="8" hidden="1"/>
    <cellStyle name="Hypertextový odkaz" xfId="240" builtinId="8" hidden="1"/>
    <cellStyle name="Hypertextový odkaz" xfId="242" builtinId="8" hidden="1"/>
    <cellStyle name="Hypertextový odkaz" xfId="244" builtinId="8" hidden="1"/>
    <cellStyle name="Hypertextový odkaz" xfId="246" builtinId="8" hidden="1"/>
    <cellStyle name="Hypertextový odkaz" xfId="248" builtinId="8" hidden="1"/>
    <cellStyle name="Hypertextový odkaz" xfId="250" builtinId="8" hidden="1"/>
    <cellStyle name="Hypertextový odkaz" xfId="252" builtinId="8" hidden="1"/>
    <cellStyle name="Hypertextový odkaz" xfId="254" builtinId="8" hidden="1"/>
    <cellStyle name="Hypertextový odkaz" xfId="256" builtinId="8" hidden="1"/>
    <cellStyle name="Hypertextový odkaz" xfId="258" builtinId="8" hidden="1"/>
    <cellStyle name="Hypertextový odkaz" xfId="260" builtinId="8" hidden="1"/>
    <cellStyle name="Hypertextový odkaz" xfId="262" builtinId="8" hidden="1"/>
    <cellStyle name="Hypertextový odkaz" xfId="264" builtinId="8" hidden="1"/>
    <cellStyle name="Hypertextový odkaz" xfId="266" builtinId="8" hidden="1"/>
    <cellStyle name="Hypertextový odkaz" xfId="268" builtinId="8" hidden="1"/>
    <cellStyle name="Hypertextový odkaz" xfId="270" builtinId="8" hidden="1"/>
    <cellStyle name="Hypertextový odkaz" xfId="272" builtinId="8" hidden="1"/>
    <cellStyle name="Hypertextový odkaz" xfId="274" builtinId="8" hidden="1"/>
    <cellStyle name="Hypertextový odkaz" xfId="276" builtinId="8" hidden="1"/>
    <cellStyle name="Hypertextový odkaz" xfId="278" builtinId="8" hidden="1"/>
    <cellStyle name="Hypertextový odkaz" xfId="280" builtinId="8" hidden="1"/>
    <cellStyle name="Hypertextový odkaz" xfId="282" builtinId="8" hidden="1"/>
    <cellStyle name="Hypertextový odkaz" xfId="284" builtinId="8" hidden="1"/>
    <cellStyle name="Hypertextový odkaz" xfId="286" builtinId="8" hidden="1"/>
    <cellStyle name="Hypertextový odkaz" xfId="288" builtinId="8" hidden="1"/>
    <cellStyle name="Hypertextový odkaz" xfId="290" builtinId="8" hidden="1"/>
    <cellStyle name="Hypertextový odkaz" xfId="292" builtinId="8" hidden="1"/>
    <cellStyle name="Hypertextový odkaz" xfId="294" builtinId="8" hidden="1"/>
    <cellStyle name="měny 2" xfId="7"/>
    <cellStyle name="Normal 2" xfId="8"/>
    <cellStyle name="Normal 3" xfId="9"/>
    <cellStyle name="Normální" xfId="0" builtinId="0"/>
    <cellStyle name="Normální 2" xfId="10"/>
    <cellStyle name="Normální 3" xfId="11"/>
    <cellStyle name="Použitý hypertextový odkaz" xfId="13" builtinId="9" hidden="1"/>
    <cellStyle name="Použitý hypertextový odkaz" xfId="15" builtinId="9" hidden="1"/>
    <cellStyle name="Použitý hypertextový odkaz" xfId="17" builtinId="9" hidden="1"/>
    <cellStyle name="Použitý hypertextový odkaz" xfId="19" builtinId="9" hidden="1"/>
    <cellStyle name="Použitý hypertextový odkaz" xfId="21" builtinId="9" hidden="1"/>
    <cellStyle name="Použitý hypertextový odkaz" xfId="23" builtinId="9" hidden="1"/>
    <cellStyle name="Použitý hypertextový odkaz" xfId="25" builtinId="9" hidden="1"/>
    <cellStyle name="Použitý hypertextový odkaz" xfId="27" builtinId="9" hidden="1"/>
    <cellStyle name="Použitý hypertextový odkaz" xfId="29" builtinId="9" hidden="1"/>
    <cellStyle name="Použitý hypertextový odkaz" xfId="31" builtinId="9" hidden="1"/>
    <cellStyle name="Použitý hypertextový odkaz" xfId="33" builtinId="9" hidden="1"/>
    <cellStyle name="Použitý hypertextový odkaz" xfId="35" builtinId="9" hidden="1"/>
    <cellStyle name="Použitý hypertextový odkaz" xfId="37" builtinId="9" hidden="1"/>
    <cellStyle name="Použitý hypertextový odkaz" xfId="39" builtinId="9" hidden="1"/>
    <cellStyle name="Použitý hypertextový odkaz" xfId="41" builtinId="9" hidden="1"/>
    <cellStyle name="Použitý hypertextový odkaz" xfId="43" builtinId="9" hidden="1"/>
    <cellStyle name="Použitý hypertextový odkaz" xfId="45" builtinId="9" hidden="1"/>
    <cellStyle name="Použitý hypertextový odkaz" xfId="47" builtinId="9" hidden="1"/>
    <cellStyle name="Použitý hypertextový odkaz" xfId="49" builtinId="9" hidden="1"/>
    <cellStyle name="Použitý hypertextový odkaz" xfId="51" builtinId="9" hidden="1"/>
    <cellStyle name="Použitý hypertextový odkaz" xfId="53" builtinId="9" hidden="1"/>
    <cellStyle name="Použitý hypertextový odkaz" xfId="55" builtinId="9" hidden="1"/>
    <cellStyle name="Použitý hypertextový odkaz" xfId="57" builtinId="9" hidden="1"/>
    <cellStyle name="Použitý hypertextový odkaz" xfId="59" builtinId="9" hidden="1"/>
    <cellStyle name="Použitý hypertextový odkaz" xfId="61" builtinId="9" hidden="1"/>
    <cellStyle name="Použitý hypertextový odkaz" xfId="63" builtinId="9" hidden="1"/>
    <cellStyle name="Použitý hypertextový odkaz" xfId="65" builtinId="9" hidden="1"/>
    <cellStyle name="Použitý hypertextový odkaz" xfId="67" builtinId="9" hidden="1"/>
    <cellStyle name="Použitý hypertextový odkaz" xfId="69" builtinId="9" hidden="1"/>
    <cellStyle name="Použitý hypertextový odkaz" xfId="71" builtinId="9" hidden="1"/>
    <cellStyle name="Použitý hypertextový odkaz" xfId="73" builtinId="9" hidden="1"/>
    <cellStyle name="Použitý hypertextový odkaz" xfId="75" builtinId="9" hidden="1"/>
    <cellStyle name="Použitý hypertextový odkaz" xfId="77" builtinId="9" hidden="1"/>
    <cellStyle name="Použitý hypertextový odkaz" xfId="79" builtinId="9" hidden="1"/>
    <cellStyle name="Použitý hypertextový odkaz" xfId="81" builtinId="9" hidden="1"/>
    <cellStyle name="Použitý hypertextový odkaz" xfId="83" builtinId="9" hidden="1"/>
    <cellStyle name="Použitý hypertextový odkaz" xfId="85" builtinId="9" hidden="1"/>
    <cellStyle name="Použitý hypertextový odkaz" xfId="87" builtinId="9" hidden="1"/>
    <cellStyle name="Použitý hypertextový odkaz" xfId="89" builtinId="9" hidden="1"/>
    <cellStyle name="Použitý hypertextový odkaz" xfId="91" builtinId="9" hidden="1"/>
    <cellStyle name="Použitý hypertextový odkaz" xfId="93" builtinId="9" hidden="1"/>
    <cellStyle name="Použitý hypertextový odkaz" xfId="95" builtinId="9" hidden="1"/>
    <cellStyle name="Použitý hypertextový odkaz" xfId="97" builtinId="9" hidden="1"/>
    <cellStyle name="Použitý hypertextový odkaz" xfId="99" builtinId="9" hidden="1"/>
    <cellStyle name="Použitý hypertextový odkaz" xfId="101" builtinId="9" hidden="1"/>
    <cellStyle name="Použitý hypertextový odkaz" xfId="103" builtinId="9" hidden="1"/>
    <cellStyle name="Použitý hypertextový odkaz" xfId="105" builtinId="9" hidden="1"/>
    <cellStyle name="Použitý hypertextový odkaz" xfId="107" builtinId="9" hidden="1"/>
    <cellStyle name="Použitý hypertextový odkaz" xfId="109" builtinId="9" hidden="1"/>
    <cellStyle name="Použitý hypertextový odkaz" xfId="111" builtinId="9" hidden="1"/>
    <cellStyle name="Použitý hypertextový odkaz" xfId="113" builtinId="9" hidden="1"/>
    <cellStyle name="Použitý hypertextový odkaz" xfId="115" builtinId="9" hidden="1"/>
    <cellStyle name="Použitý hypertextový odkaz" xfId="117" builtinId="9" hidden="1"/>
    <cellStyle name="Použitý hypertextový odkaz" xfId="119" builtinId="9" hidden="1"/>
    <cellStyle name="Použitý hypertextový odkaz" xfId="121" builtinId="9" hidden="1"/>
    <cellStyle name="Použitý hypertextový odkaz" xfId="123" builtinId="9" hidden="1"/>
    <cellStyle name="Použitý hypertextový odkaz" xfId="125" builtinId="9" hidden="1"/>
    <cellStyle name="Použitý hypertextový odkaz" xfId="127" builtinId="9" hidden="1"/>
    <cellStyle name="Použitý hypertextový odkaz" xfId="129" builtinId="9" hidden="1"/>
    <cellStyle name="Použitý hypertextový odkaz" xfId="131" builtinId="9" hidden="1"/>
    <cellStyle name="Použitý hypertextový odkaz" xfId="133" builtinId="9" hidden="1"/>
    <cellStyle name="Použitý hypertextový odkaz" xfId="135" builtinId="9" hidden="1"/>
    <cellStyle name="Použitý hypertextový odkaz" xfId="137" builtinId="9" hidden="1"/>
    <cellStyle name="Použitý hypertextový odkaz" xfId="139" builtinId="9" hidden="1"/>
    <cellStyle name="Použitý hypertextový odkaz" xfId="141" builtinId="9" hidden="1"/>
    <cellStyle name="Použitý hypertextový odkaz" xfId="143" builtinId="9" hidden="1"/>
    <cellStyle name="Použitý hypertextový odkaz" xfId="145" builtinId="9" hidden="1"/>
    <cellStyle name="Použitý hypertextový odkaz" xfId="147" builtinId="9" hidden="1"/>
    <cellStyle name="Použitý hypertextový odkaz" xfId="149" builtinId="9" hidden="1"/>
    <cellStyle name="Použitý hypertextový odkaz" xfId="151" builtinId="9" hidden="1"/>
    <cellStyle name="Použitý hypertextový odkaz" xfId="153" builtinId="9" hidden="1"/>
    <cellStyle name="Použitý hypertextový odkaz" xfId="155" builtinId="9" hidden="1"/>
    <cellStyle name="Použitý hypertextový odkaz" xfId="157" builtinId="9" hidden="1"/>
    <cellStyle name="Použitý hypertextový odkaz" xfId="159" builtinId="9" hidden="1"/>
    <cellStyle name="Použitý hypertextový odkaz" xfId="161" builtinId="9" hidden="1"/>
    <cellStyle name="Použitý hypertextový odkaz" xfId="163" builtinId="9" hidden="1"/>
    <cellStyle name="Použitý hypertextový odkaz" xfId="165" builtinId="9" hidden="1"/>
    <cellStyle name="Použitý hypertextový odkaz" xfId="167" builtinId="9" hidden="1"/>
    <cellStyle name="Použitý hypertextový odkaz" xfId="169" builtinId="9" hidden="1"/>
    <cellStyle name="Použitý hypertextový odkaz" xfId="171" builtinId="9" hidden="1"/>
    <cellStyle name="Použitý hypertextový odkaz" xfId="173" builtinId="9" hidden="1"/>
    <cellStyle name="Použitý hypertextový odkaz" xfId="175" builtinId="9" hidden="1"/>
    <cellStyle name="Použitý hypertextový odkaz" xfId="177" builtinId="9" hidden="1"/>
    <cellStyle name="Použitý hypertextový odkaz" xfId="179" builtinId="9" hidden="1"/>
    <cellStyle name="Použitý hypertextový odkaz" xfId="181" builtinId="9" hidden="1"/>
    <cellStyle name="Použitý hypertextový odkaz" xfId="183" builtinId="9" hidden="1"/>
    <cellStyle name="Použitý hypertextový odkaz" xfId="185" builtinId="9" hidden="1"/>
    <cellStyle name="Použitý hypertextový odkaz" xfId="187" builtinId="9" hidden="1"/>
    <cellStyle name="Použitý hypertextový odkaz" xfId="189" builtinId="9" hidden="1"/>
    <cellStyle name="Použitý hypertextový odkaz" xfId="191" builtinId="9" hidden="1"/>
    <cellStyle name="Použitý hypertextový odkaz" xfId="193" builtinId="9" hidden="1"/>
    <cellStyle name="Použitý hypertextový odkaz" xfId="195" builtinId="9" hidden="1"/>
    <cellStyle name="Použitý hypertextový odkaz" xfId="197" builtinId="9" hidden="1"/>
    <cellStyle name="Použitý hypertextový odkaz" xfId="199" builtinId="9" hidden="1"/>
    <cellStyle name="Použitý hypertextový odkaz" xfId="201" builtinId="9" hidden="1"/>
    <cellStyle name="Použitý hypertextový odkaz" xfId="203" builtinId="9" hidden="1"/>
    <cellStyle name="Použitý hypertextový odkaz" xfId="205" builtinId="9" hidden="1"/>
    <cellStyle name="Použitý hypertextový odkaz" xfId="207" builtinId="9" hidden="1"/>
    <cellStyle name="Použitý hypertextový odkaz" xfId="209" builtinId="9" hidden="1"/>
    <cellStyle name="Použitý hypertextový odkaz" xfId="211" builtinId="9" hidden="1"/>
    <cellStyle name="Použitý hypertextový odkaz" xfId="213" builtinId="9" hidden="1"/>
    <cellStyle name="Použitý hypertextový odkaz" xfId="215" builtinId="9" hidden="1"/>
    <cellStyle name="Použitý hypertextový odkaz" xfId="217" builtinId="9" hidden="1"/>
    <cellStyle name="Použitý hypertextový odkaz" xfId="219" builtinId="9" hidden="1"/>
    <cellStyle name="Použitý hypertextový odkaz" xfId="221" builtinId="9" hidden="1"/>
    <cellStyle name="Použitý hypertextový odkaz" xfId="223" builtinId="9" hidden="1"/>
    <cellStyle name="Použitý hypertextový odkaz" xfId="225" builtinId="9" hidden="1"/>
    <cellStyle name="Použitý hypertextový odkaz" xfId="227" builtinId="9" hidden="1"/>
    <cellStyle name="Použitý hypertextový odkaz" xfId="229" builtinId="9" hidden="1"/>
    <cellStyle name="Použitý hypertextový odkaz" xfId="231" builtinId="9" hidden="1"/>
    <cellStyle name="Použitý hypertextový odkaz" xfId="233" builtinId="9" hidden="1"/>
    <cellStyle name="Použitý hypertextový odkaz" xfId="235" builtinId="9" hidden="1"/>
    <cellStyle name="Použitý hypertextový odkaz" xfId="237" builtinId="9" hidden="1"/>
    <cellStyle name="Použitý hypertextový odkaz" xfId="239" builtinId="9" hidden="1"/>
    <cellStyle name="Použitý hypertextový odkaz" xfId="241" builtinId="9" hidden="1"/>
    <cellStyle name="Použitý hypertextový odkaz" xfId="243" builtinId="9" hidden="1"/>
    <cellStyle name="Použitý hypertextový odkaz" xfId="245" builtinId="9" hidden="1"/>
    <cellStyle name="Použitý hypertextový odkaz" xfId="247" builtinId="9" hidden="1"/>
    <cellStyle name="Použitý hypertextový odkaz" xfId="249" builtinId="9" hidden="1"/>
    <cellStyle name="Použitý hypertextový odkaz" xfId="251" builtinId="9" hidden="1"/>
    <cellStyle name="Použitý hypertextový odkaz" xfId="253" builtinId="9" hidden="1"/>
    <cellStyle name="Použitý hypertextový odkaz" xfId="255" builtinId="9" hidden="1"/>
    <cellStyle name="Použitý hypertextový odkaz" xfId="257" builtinId="9" hidden="1"/>
    <cellStyle name="Použitý hypertextový odkaz" xfId="259" builtinId="9" hidden="1"/>
    <cellStyle name="Použitý hypertextový odkaz" xfId="261" builtinId="9" hidden="1"/>
    <cellStyle name="Použitý hypertextový odkaz" xfId="263" builtinId="9" hidden="1"/>
    <cellStyle name="Použitý hypertextový odkaz" xfId="265" builtinId="9" hidden="1"/>
    <cellStyle name="Použitý hypertextový odkaz" xfId="267" builtinId="9" hidden="1"/>
    <cellStyle name="Použitý hypertextový odkaz" xfId="269" builtinId="9" hidden="1"/>
    <cellStyle name="Použitý hypertextový odkaz" xfId="271" builtinId="9" hidden="1"/>
    <cellStyle name="Použitý hypertextový odkaz" xfId="273" builtinId="9" hidden="1"/>
    <cellStyle name="Použitý hypertextový odkaz" xfId="275" builtinId="9" hidden="1"/>
    <cellStyle name="Použitý hypertextový odkaz" xfId="277" builtinId="9" hidden="1"/>
    <cellStyle name="Použitý hypertextový odkaz" xfId="279" builtinId="9" hidden="1"/>
    <cellStyle name="Použitý hypertextový odkaz" xfId="281" builtinId="9" hidden="1"/>
    <cellStyle name="Použitý hypertextový odkaz" xfId="283" builtinId="9" hidden="1"/>
    <cellStyle name="Použitý hypertextový odkaz" xfId="285" builtinId="9" hidden="1"/>
    <cellStyle name="Použitý hypertextový odkaz" xfId="287" builtinId="9" hidden="1"/>
    <cellStyle name="Použitý hypertextový odkaz" xfId="289" builtinId="9" hidden="1"/>
    <cellStyle name="Použitý hypertextový odkaz" xfId="291" builtinId="9" hidden="1"/>
    <cellStyle name="Použitý hypertextový odkaz" xfId="293" builtinId="9" hidden="1"/>
    <cellStyle name="Použitý hypertextový odkaz" xfId="295" builtinId="9" hidden="1"/>
  </cellStyles>
  <dxfs count="18"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C23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11C1A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zoomScale="130" zoomScaleNormal="130" zoomScalePageLayoutView="130" workbookViewId="0">
      <pane ySplit="3" topLeftCell="A4" activePane="bottomLeft" state="frozen"/>
      <selection pane="bottomLeft" activeCell="A44" sqref="A44"/>
    </sheetView>
  </sheetViews>
  <sheetFormatPr defaultColWidth="10.44140625" defaultRowHeight="13.8" x14ac:dyDescent="0.25"/>
  <cols>
    <col min="1" max="1" width="17.33203125" style="25" customWidth="1"/>
    <col min="2" max="2" width="55" style="25" customWidth="1"/>
    <col min="3" max="3" width="4.88671875" style="25" bestFit="1" customWidth="1"/>
    <col min="4" max="4" width="4.33203125" style="25" customWidth="1"/>
    <col min="5" max="5" width="6" style="25" customWidth="1"/>
    <col min="6" max="9" width="11.44140625" style="25" customWidth="1"/>
    <col min="10" max="10" width="20.33203125" style="25" customWidth="1"/>
    <col min="11" max="11" width="2.109375" style="25" customWidth="1"/>
    <col min="12" max="16384" width="10.44140625" style="25"/>
  </cols>
  <sheetData>
    <row r="1" spans="1:10" ht="22.8" x14ac:dyDescent="0.25">
      <c r="A1" s="54" t="s">
        <v>20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x14ac:dyDescent="0.25">
      <c r="A2" s="55" t="s">
        <v>0</v>
      </c>
      <c r="B2" s="56"/>
      <c r="C2" s="56"/>
      <c r="D2" s="56"/>
      <c r="E2" s="57"/>
      <c r="F2" s="58" t="s">
        <v>37</v>
      </c>
      <c r="G2" s="59"/>
      <c r="H2" s="60" t="s">
        <v>38</v>
      </c>
      <c r="I2" s="60"/>
      <c r="J2" s="3" t="s">
        <v>1</v>
      </c>
    </row>
    <row r="3" spans="1:10" x14ac:dyDescent="0.25">
      <c r="A3" s="6" t="s">
        <v>2</v>
      </c>
      <c r="B3" s="7" t="s">
        <v>3</v>
      </c>
      <c r="C3" s="43" t="s">
        <v>41</v>
      </c>
      <c r="D3" s="8" t="s">
        <v>4</v>
      </c>
      <c r="E3" s="9" t="s">
        <v>5</v>
      </c>
      <c r="F3" s="10" t="s">
        <v>6</v>
      </c>
      <c r="G3" s="11" t="s">
        <v>7</v>
      </c>
      <c r="H3" s="12" t="s">
        <v>6</v>
      </c>
      <c r="I3" s="13" t="s">
        <v>7</v>
      </c>
      <c r="J3" s="14" t="s">
        <v>7</v>
      </c>
    </row>
    <row r="4" spans="1:10" x14ac:dyDescent="0.25">
      <c r="A4" s="15"/>
      <c r="B4" s="16" t="s">
        <v>21</v>
      </c>
      <c r="C4" s="16"/>
      <c r="D4" s="17"/>
      <c r="E4" s="17"/>
      <c r="F4" s="18"/>
      <c r="G4" s="19"/>
      <c r="H4" s="20"/>
      <c r="I4" s="19"/>
      <c r="J4" s="21"/>
    </row>
    <row r="5" spans="1:10" x14ac:dyDescent="0.25">
      <c r="A5" s="31">
        <v>1</v>
      </c>
      <c r="B5" s="26" t="s">
        <v>25</v>
      </c>
      <c r="C5" s="45" t="s">
        <v>39</v>
      </c>
      <c r="D5" s="27" t="s">
        <v>8</v>
      </c>
      <c r="E5" s="23">
        <v>10</v>
      </c>
      <c r="F5" s="41"/>
      <c r="G5" s="4">
        <f t="shared" ref="G5:G6" si="0">F5*E5</f>
        <v>0</v>
      </c>
      <c r="H5" s="41"/>
      <c r="I5" s="4">
        <f t="shared" ref="I5:I6" si="1">H5*E5</f>
        <v>0</v>
      </c>
      <c r="J5" s="22">
        <f t="shared" ref="J5:J6" si="2">I5+G5</f>
        <v>0</v>
      </c>
    </row>
    <row r="6" spans="1:10" x14ac:dyDescent="0.25">
      <c r="A6" s="31">
        <f t="shared" ref="A6" si="3">A5+1</f>
        <v>2</v>
      </c>
      <c r="B6" s="26" t="s">
        <v>26</v>
      </c>
      <c r="C6" s="45" t="s">
        <v>39</v>
      </c>
      <c r="D6" s="27" t="s">
        <v>12</v>
      </c>
      <c r="E6" s="23">
        <v>5</v>
      </c>
      <c r="F6" s="41"/>
      <c r="G6" s="4">
        <f t="shared" si="0"/>
        <v>0</v>
      </c>
      <c r="H6" s="41"/>
      <c r="I6" s="4">
        <f t="shared" si="1"/>
        <v>0</v>
      </c>
      <c r="J6" s="22">
        <f t="shared" si="2"/>
        <v>0</v>
      </c>
    </row>
    <row r="7" spans="1:10" x14ac:dyDescent="0.25">
      <c r="A7" s="31">
        <v>3</v>
      </c>
      <c r="B7" s="26" t="s">
        <v>47</v>
      </c>
      <c r="C7" s="45" t="s">
        <v>39</v>
      </c>
      <c r="D7" s="27" t="s">
        <v>8</v>
      </c>
      <c r="E7" s="23">
        <v>30</v>
      </c>
      <c r="F7" s="41"/>
      <c r="G7" s="4">
        <f t="shared" ref="G7:G8" si="4">F7*E7</f>
        <v>0</v>
      </c>
      <c r="H7" s="41"/>
      <c r="I7" s="4">
        <f t="shared" ref="I7:I8" si="5">H7*E7</f>
        <v>0</v>
      </c>
      <c r="J7" s="22">
        <f t="shared" ref="J7:J8" si="6">I7+G7</f>
        <v>0</v>
      </c>
    </row>
    <row r="8" spans="1:10" x14ac:dyDescent="0.25">
      <c r="A8" s="31">
        <v>4</v>
      </c>
      <c r="B8" s="26" t="s">
        <v>42</v>
      </c>
      <c r="C8" s="45" t="s">
        <v>39</v>
      </c>
      <c r="D8" s="27" t="s">
        <v>35</v>
      </c>
      <c r="E8" s="23">
        <v>1</v>
      </c>
      <c r="F8" s="41"/>
      <c r="G8" s="4">
        <f t="shared" si="4"/>
        <v>0</v>
      </c>
      <c r="H8" s="41"/>
      <c r="I8" s="4">
        <f t="shared" si="5"/>
        <v>0</v>
      </c>
      <c r="J8" s="22">
        <f t="shared" si="6"/>
        <v>0</v>
      </c>
    </row>
    <row r="9" spans="1:10" x14ac:dyDescent="0.25">
      <c r="A9" s="51"/>
      <c r="B9" s="16" t="s">
        <v>49</v>
      </c>
      <c r="C9" s="44"/>
      <c r="D9" s="17"/>
      <c r="E9" s="17"/>
      <c r="F9" s="18"/>
      <c r="G9" s="19"/>
      <c r="H9" s="20"/>
      <c r="I9" s="19"/>
      <c r="J9" s="21"/>
    </row>
    <row r="10" spans="1:10" x14ac:dyDescent="0.25">
      <c r="A10" s="31">
        <v>5</v>
      </c>
      <c r="B10" s="26" t="s">
        <v>65</v>
      </c>
      <c r="C10" s="45" t="s">
        <v>39</v>
      </c>
      <c r="D10" s="27" t="s">
        <v>8</v>
      </c>
      <c r="E10" s="23">
        <v>200</v>
      </c>
      <c r="F10" s="41"/>
      <c r="G10" s="4">
        <f t="shared" ref="G10:G11" si="7">F10*E10</f>
        <v>0</v>
      </c>
      <c r="H10" s="41"/>
      <c r="I10" s="4">
        <f t="shared" ref="I10:I11" si="8">H10*E10</f>
        <v>0</v>
      </c>
      <c r="J10" s="22">
        <f t="shared" ref="J10:J11" si="9">I10+G10</f>
        <v>0</v>
      </c>
    </row>
    <row r="11" spans="1:10" ht="20.399999999999999" x14ac:dyDescent="0.25">
      <c r="A11" s="31">
        <v>6</v>
      </c>
      <c r="B11" s="26" t="s">
        <v>48</v>
      </c>
      <c r="C11" s="45" t="s">
        <v>39</v>
      </c>
      <c r="D11" s="27" t="s">
        <v>35</v>
      </c>
      <c r="E11" s="23">
        <v>1</v>
      </c>
      <c r="F11" s="41"/>
      <c r="G11" s="4">
        <f t="shared" si="7"/>
        <v>0</v>
      </c>
      <c r="H11" s="41"/>
      <c r="I11" s="4">
        <f t="shared" si="8"/>
        <v>0</v>
      </c>
      <c r="J11" s="22">
        <f t="shared" si="9"/>
        <v>0</v>
      </c>
    </row>
    <row r="12" spans="1:10" x14ac:dyDescent="0.25">
      <c r="A12" s="51"/>
      <c r="B12" s="16" t="s">
        <v>27</v>
      </c>
      <c r="C12" s="44"/>
      <c r="D12" s="17"/>
      <c r="E12" s="17"/>
      <c r="F12" s="18"/>
      <c r="G12" s="19"/>
      <c r="H12" s="20"/>
      <c r="I12" s="19"/>
      <c r="J12" s="21"/>
    </row>
    <row r="13" spans="1:10" x14ac:dyDescent="0.25">
      <c r="A13" s="31">
        <f>A11+1</f>
        <v>7</v>
      </c>
      <c r="B13" s="26" t="s">
        <v>52</v>
      </c>
      <c r="C13" s="45" t="s">
        <v>39</v>
      </c>
      <c r="D13" s="27" t="s">
        <v>12</v>
      </c>
      <c r="E13" s="23">
        <v>2</v>
      </c>
      <c r="F13" s="41"/>
      <c r="G13" s="4">
        <f t="shared" ref="G13" si="10">F13*E13</f>
        <v>0</v>
      </c>
      <c r="H13" s="41"/>
      <c r="I13" s="4">
        <f t="shared" ref="I13" si="11">H13*E13</f>
        <v>0</v>
      </c>
      <c r="J13" s="22">
        <f t="shared" ref="J13" si="12">I13+G13</f>
        <v>0</v>
      </c>
    </row>
    <row r="14" spans="1:10" x14ac:dyDescent="0.25">
      <c r="A14" s="51"/>
      <c r="B14" s="16" t="s">
        <v>15</v>
      </c>
      <c r="C14" s="44"/>
      <c r="D14" s="17"/>
      <c r="E14" s="17"/>
      <c r="F14" s="18"/>
      <c r="G14" s="19"/>
      <c r="H14" s="20"/>
      <c r="I14" s="19"/>
      <c r="J14" s="21"/>
    </row>
    <row r="15" spans="1:10" x14ac:dyDescent="0.25">
      <c r="A15" s="31">
        <v>8</v>
      </c>
      <c r="B15" s="26" t="s">
        <v>45</v>
      </c>
      <c r="C15" s="45" t="s">
        <v>39</v>
      </c>
      <c r="D15" s="27" t="s">
        <v>8</v>
      </c>
      <c r="E15" s="23">
        <v>2</v>
      </c>
      <c r="F15" s="41"/>
      <c r="G15" s="4">
        <f t="shared" ref="G15:G17" si="13">F15*E15</f>
        <v>0</v>
      </c>
      <c r="H15" s="41"/>
      <c r="I15" s="4">
        <f t="shared" ref="I15:I17" si="14">H15*E15</f>
        <v>0</v>
      </c>
      <c r="J15" s="22">
        <f t="shared" ref="J15:J17" si="15">I15+G15</f>
        <v>0</v>
      </c>
    </row>
    <row r="16" spans="1:10" x14ac:dyDescent="0.25">
      <c r="A16" s="31">
        <v>9</v>
      </c>
      <c r="B16" s="26" t="s">
        <v>50</v>
      </c>
      <c r="C16" s="45" t="s">
        <v>39</v>
      </c>
      <c r="D16" s="27" t="s">
        <v>12</v>
      </c>
      <c r="E16" s="23">
        <v>200</v>
      </c>
      <c r="F16" s="41"/>
      <c r="G16" s="4">
        <f t="shared" si="13"/>
        <v>0</v>
      </c>
      <c r="H16" s="41"/>
      <c r="I16" s="4">
        <f t="shared" si="14"/>
        <v>0</v>
      </c>
      <c r="J16" s="22">
        <f t="shared" si="15"/>
        <v>0</v>
      </c>
    </row>
    <row r="17" spans="1:10" x14ac:dyDescent="0.25">
      <c r="A17" s="31">
        <f t="shared" ref="A17" si="16">A16+1</f>
        <v>10</v>
      </c>
      <c r="B17" s="26" t="s">
        <v>51</v>
      </c>
      <c r="C17" s="45" t="s">
        <v>39</v>
      </c>
      <c r="D17" s="27" t="s">
        <v>12</v>
      </c>
      <c r="E17" s="23">
        <v>500</v>
      </c>
      <c r="F17" s="41"/>
      <c r="G17" s="4">
        <f t="shared" si="13"/>
        <v>0</v>
      </c>
      <c r="H17" s="41"/>
      <c r="I17" s="4">
        <f t="shared" si="14"/>
        <v>0</v>
      </c>
      <c r="J17" s="22">
        <f t="shared" si="15"/>
        <v>0</v>
      </c>
    </row>
    <row r="18" spans="1:10" x14ac:dyDescent="0.25">
      <c r="A18" s="51"/>
      <c r="B18" s="16" t="s">
        <v>53</v>
      </c>
      <c r="C18" s="44"/>
      <c r="D18" s="17"/>
      <c r="E18" s="17"/>
      <c r="F18" s="18"/>
      <c r="G18" s="19"/>
      <c r="H18" s="20"/>
      <c r="I18" s="19"/>
      <c r="J18" s="21"/>
    </row>
    <row r="19" spans="1:10" x14ac:dyDescent="0.25">
      <c r="A19" s="31">
        <v>11</v>
      </c>
      <c r="B19" s="26" t="s">
        <v>62</v>
      </c>
      <c r="C19" s="45" t="s">
        <v>39</v>
      </c>
      <c r="D19" s="27" t="s">
        <v>8</v>
      </c>
      <c r="E19" s="23">
        <v>1300</v>
      </c>
      <c r="F19" s="41"/>
      <c r="G19" s="4">
        <f>F19*E19</f>
        <v>0</v>
      </c>
      <c r="H19" s="41"/>
      <c r="I19" s="4">
        <f>H19*E19</f>
        <v>0</v>
      </c>
      <c r="J19" s="22">
        <f>I19+G19</f>
        <v>0</v>
      </c>
    </row>
    <row r="20" spans="1:10" x14ac:dyDescent="0.25">
      <c r="A20" s="51"/>
      <c r="B20" s="16" t="s">
        <v>61</v>
      </c>
      <c r="C20" s="44"/>
      <c r="D20" s="17"/>
      <c r="E20" s="17"/>
      <c r="F20" s="18"/>
      <c r="G20" s="19"/>
      <c r="H20" s="20"/>
      <c r="I20" s="19"/>
      <c r="J20" s="21"/>
    </row>
    <row r="21" spans="1:10" x14ac:dyDescent="0.25">
      <c r="A21" s="31">
        <f>A19+1</f>
        <v>12</v>
      </c>
      <c r="B21" s="5" t="s">
        <v>63</v>
      </c>
      <c r="C21" s="45" t="s">
        <v>39</v>
      </c>
      <c r="D21" s="27" t="s">
        <v>12</v>
      </c>
      <c r="E21" s="23">
        <v>20</v>
      </c>
      <c r="F21" s="41"/>
      <c r="G21" s="4">
        <f>F21*E21</f>
        <v>0</v>
      </c>
      <c r="H21" s="41"/>
      <c r="I21" s="4">
        <f>H21*E21</f>
        <v>0</v>
      </c>
      <c r="J21" s="22">
        <f>I21+G21</f>
        <v>0</v>
      </c>
    </row>
    <row r="22" spans="1:10" x14ac:dyDescent="0.25">
      <c r="A22" s="51"/>
      <c r="B22" s="16" t="s">
        <v>55</v>
      </c>
      <c r="C22" s="44"/>
      <c r="D22" s="17"/>
      <c r="E22" s="17"/>
      <c r="F22" s="18"/>
      <c r="G22" s="19"/>
      <c r="H22" s="20"/>
      <c r="I22" s="19"/>
      <c r="J22" s="21"/>
    </row>
    <row r="23" spans="1:10" s="50" customFormat="1" x14ac:dyDescent="0.25">
      <c r="A23" s="31">
        <v>13</v>
      </c>
      <c r="B23" s="26" t="s">
        <v>54</v>
      </c>
      <c r="C23" s="45" t="s">
        <v>39</v>
      </c>
      <c r="D23" s="27" t="s">
        <v>12</v>
      </c>
      <c r="E23" s="33">
        <v>1</v>
      </c>
      <c r="F23" s="42"/>
      <c r="G23" s="35">
        <f>F23*E23</f>
        <v>0</v>
      </c>
      <c r="H23" s="42"/>
      <c r="I23" s="35">
        <f>H23*E23</f>
        <v>0</v>
      </c>
      <c r="J23" s="36">
        <f>I23+G23</f>
        <v>0</v>
      </c>
    </row>
    <row r="24" spans="1:10" x14ac:dyDescent="0.25">
      <c r="A24" s="51"/>
      <c r="B24" s="16" t="s">
        <v>13</v>
      </c>
      <c r="C24" s="44"/>
      <c r="D24" s="17"/>
      <c r="E24" s="17"/>
      <c r="F24" s="18"/>
      <c r="G24" s="19"/>
      <c r="H24" s="20"/>
      <c r="I24" s="19"/>
      <c r="J24" s="21"/>
    </row>
    <row r="25" spans="1:10" x14ac:dyDescent="0.25">
      <c r="A25" s="31">
        <v>14</v>
      </c>
      <c r="B25" s="5" t="s">
        <v>64</v>
      </c>
      <c r="C25" s="45" t="s">
        <v>39</v>
      </c>
      <c r="D25" s="27" t="s">
        <v>12</v>
      </c>
      <c r="E25" s="23">
        <v>24</v>
      </c>
      <c r="F25" s="41"/>
      <c r="G25" s="4">
        <f t="shared" ref="G25:I26" si="17">F25*E25</f>
        <v>0</v>
      </c>
      <c r="H25" s="41"/>
      <c r="I25" s="4">
        <f t="shared" si="17"/>
        <v>0</v>
      </c>
      <c r="J25" s="22">
        <f t="shared" ref="J25:J26" si="18">I25+G25</f>
        <v>0</v>
      </c>
    </row>
    <row r="26" spans="1:10" x14ac:dyDescent="0.25">
      <c r="A26" s="32"/>
      <c r="B26" s="5" t="s">
        <v>66</v>
      </c>
      <c r="C26" s="45" t="s">
        <v>39</v>
      </c>
      <c r="D26" s="27" t="s">
        <v>12</v>
      </c>
      <c r="E26" s="52">
        <v>20</v>
      </c>
      <c r="F26" s="41"/>
      <c r="G26" s="4">
        <f t="shared" si="17"/>
        <v>0</v>
      </c>
      <c r="H26" s="41"/>
      <c r="I26" s="4">
        <f t="shared" si="17"/>
        <v>0</v>
      </c>
      <c r="J26" s="22">
        <f t="shared" si="18"/>
        <v>0</v>
      </c>
    </row>
    <row r="27" spans="1:10" x14ac:dyDescent="0.25">
      <c r="A27" s="51"/>
      <c r="B27" s="16" t="s">
        <v>14</v>
      </c>
      <c r="C27" s="44"/>
      <c r="D27" s="17"/>
      <c r="E27" s="17"/>
      <c r="F27" s="18"/>
      <c r="G27" s="19"/>
      <c r="H27" s="20"/>
      <c r="I27" s="19"/>
      <c r="J27" s="21"/>
    </row>
    <row r="28" spans="1:10" x14ac:dyDescent="0.25">
      <c r="A28" s="31">
        <f>A25+1</f>
        <v>15</v>
      </c>
      <c r="B28" s="5" t="s">
        <v>43</v>
      </c>
      <c r="C28" s="45" t="s">
        <v>39</v>
      </c>
      <c r="D28" s="27" t="s">
        <v>12</v>
      </c>
      <c r="E28" s="23">
        <v>1</v>
      </c>
      <c r="F28" s="41"/>
      <c r="G28" s="4">
        <f t="shared" ref="G28" si="19">F28*E28</f>
        <v>0</v>
      </c>
      <c r="H28" s="41"/>
      <c r="I28" s="4">
        <f t="shared" ref="I28" si="20">H28*E28</f>
        <v>0</v>
      </c>
      <c r="J28" s="22">
        <f t="shared" ref="J28:J31" si="21">I28+G28</f>
        <v>0</v>
      </c>
    </row>
    <row r="29" spans="1:10" x14ac:dyDescent="0.25">
      <c r="A29" s="31">
        <f>A28+1</f>
        <v>16</v>
      </c>
      <c r="B29" s="5" t="s">
        <v>24</v>
      </c>
      <c r="C29" s="45" t="s">
        <v>39</v>
      </c>
      <c r="D29" s="27" t="s">
        <v>12</v>
      </c>
      <c r="E29" s="23">
        <v>1</v>
      </c>
      <c r="F29" s="41"/>
      <c r="G29" s="4">
        <f t="shared" ref="G29:G31" si="22">F29*E29</f>
        <v>0</v>
      </c>
      <c r="H29" s="41"/>
      <c r="I29" s="4">
        <f t="shared" ref="I29:I31" si="23">H29*E29</f>
        <v>0</v>
      </c>
      <c r="J29" s="22">
        <f t="shared" si="21"/>
        <v>0</v>
      </c>
    </row>
    <row r="30" spans="1:10" x14ac:dyDescent="0.25">
      <c r="A30" s="31">
        <f t="shared" ref="A30:A31" si="24">A29+1</f>
        <v>17</v>
      </c>
      <c r="B30" s="5" t="s">
        <v>23</v>
      </c>
      <c r="C30" s="45" t="s">
        <v>39</v>
      </c>
      <c r="D30" s="27" t="s">
        <v>12</v>
      </c>
      <c r="E30" s="23">
        <v>8</v>
      </c>
      <c r="F30" s="41"/>
      <c r="G30" s="4">
        <f t="shared" si="22"/>
        <v>0</v>
      </c>
      <c r="H30" s="41"/>
      <c r="I30" s="4">
        <f t="shared" si="23"/>
        <v>0</v>
      </c>
      <c r="J30" s="22">
        <f t="shared" si="21"/>
        <v>0</v>
      </c>
    </row>
    <row r="31" spans="1:10" x14ac:dyDescent="0.25">
      <c r="A31" s="31">
        <f t="shared" si="24"/>
        <v>18</v>
      </c>
      <c r="B31" s="5" t="s">
        <v>22</v>
      </c>
      <c r="C31" s="45" t="s">
        <v>39</v>
      </c>
      <c r="D31" s="27" t="s">
        <v>12</v>
      </c>
      <c r="E31" s="23">
        <v>1</v>
      </c>
      <c r="F31" s="41"/>
      <c r="G31" s="4">
        <f t="shared" si="22"/>
        <v>0</v>
      </c>
      <c r="H31" s="41"/>
      <c r="I31" s="4">
        <f t="shared" si="23"/>
        <v>0</v>
      </c>
      <c r="J31" s="22">
        <f t="shared" si="21"/>
        <v>0</v>
      </c>
    </row>
    <row r="32" spans="1:10" x14ac:dyDescent="0.25">
      <c r="A32" s="51"/>
      <c r="B32" s="16" t="s">
        <v>16</v>
      </c>
      <c r="C32" s="44"/>
      <c r="D32" s="17"/>
      <c r="E32" s="17"/>
      <c r="F32" s="18"/>
      <c r="G32" s="19"/>
      <c r="H32" s="20"/>
      <c r="I32" s="19"/>
      <c r="J32" s="21"/>
    </row>
    <row r="33" spans="1:10" x14ac:dyDescent="0.25">
      <c r="A33" s="31">
        <v>19</v>
      </c>
      <c r="B33" s="5" t="s">
        <v>56</v>
      </c>
      <c r="C33" s="45" t="s">
        <v>39</v>
      </c>
      <c r="D33" s="27" t="s">
        <v>12</v>
      </c>
      <c r="E33" s="33">
        <v>1</v>
      </c>
      <c r="F33" s="41"/>
      <c r="G33" s="35">
        <f t="shared" ref="G33" si="25">F33*E33</f>
        <v>0</v>
      </c>
      <c r="H33" s="41"/>
      <c r="I33" s="35">
        <f t="shared" ref="I33" si="26">H33*E33</f>
        <v>0</v>
      </c>
      <c r="J33" s="36">
        <f t="shared" ref="J33" si="27">I33+G33</f>
        <v>0</v>
      </c>
    </row>
    <row r="34" spans="1:10" x14ac:dyDescent="0.25">
      <c r="A34" s="51"/>
      <c r="B34" s="16" t="s">
        <v>17</v>
      </c>
      <c r="C34" s="44"/>
      <c r="D34" s="17"/>
      <c r="E34" s="17"/>
      <c r="F34" s="18"/>
      <c r="G34" s="19"/>
      <c r="H34" s="20"/>
      <c r="I34" s="19"/>
      <c r="J34" s="21"/>
    </row>
    <row r="35" spans="1:10" x14ac:dyDescent="0.25">
      <c r="A35" s="31">
        <v>20</v>
      </c>
      <c r="B35" s="37" t="s">
        <v>29</v>
      </c>
      <c r="C35" s="46" t="s">
        <v>40</v>
      </c>
      <c r="D35" s="27" t="s">
        <v>12</v>
      </c>
      <c r="E35" s="33">
        <v>2</v>
      </c>
      <c r="F35" s="41"/>
      <c r="G35" s="35">
        <f t="shared" ref="G35:G37" si="28">F35*E35</f>
        <v>0</v>
      </c>
      <c r="H35" s="41"/>
      <c r="I35" s="35">
        <f t="shared" ref="I35:I37" si="29">H35*E35</f>
        <v>0</v>
      </c>
      <c r="J35" s="36">
        <f t="shared" ref="J35:J37" si="30">I35+G35</f>
        <v>0</v>
      </c>
    </row>
    <row r="36" spans="1:10" x14ac:dyDescent="0.25">
      <c r="A36" s="31">
        <f>A35+1</f>
        <v>21</v>
      </c>
      <c r="B36" s="37" t="s">
        <v>58</v>
      </c>
      <c r="C36" s="46" t="s">
        <v>40</v>
      </c>
      <c r="D36" s="27" t="s">
        <v>12</v>
      </c>
      <c r="E36" s="33">
        <v>6</v>
      </c>
      <c r="F36" s="41"/>
      <c r="G36" s="35">
        <f t="shared" si="28"/>
        <v>0</v>
      </c>
      <c r="H36" s="41"/>
      <c r="I36" s="35">
        <f t="shared" si="29"/>
        <v>0</v>
      </c>
      <c r="J36" s="36">
        <f t="shared" si="30"/>
        <v>0</v>
      </c>
    </row>
    <row r="37" spans="1:10" x14ac:dyDescent="0.25">
      <c r="A37" s="31">
        <f>A36+1</f>
        <v>22</v>
      </c>
      <c r="B37" s="37" t="s">
        <v>57</v>
      </c>
      <c r="C37" s="46" t="s">
        <v>40</v>
      </c>
      <c r="D37" s="27" t="s">
        <v>59</v>
      </c>
      <c r="E37" s="33">
        <v>3</v>
      </c>
      <c r="F37" s="41"/>
      <c r="G37" s="35">
        <f t="shared" si="28"/>
        <v>0</v>
      </c>
      <c r="H37" s="41"/>
      <c r="I37" s="35">
        <f t="shared" si="29"/>
        <v>0</v>
      </c>
      <c r="J37" s="36">
        <f t="shared" si="30"/>
        <v>0</v>
      </c>
    </row>
    <row r="38" spans="1:10" x14ac:dyDescent="0.25">
      <c r="A38" s="51"/>
      <c r="B38" s="16" t="s">
        <v>46</v>
      </c>
      <c r="C38" s="44"/>
      <c r="D38" s="17"/>
      <c r="E38" s="17"/>
      <c r="F38" s="18"/>
      <c r="G38" s="19"/>
      <c r="H38" s="20"/>
      <c r="I38" s="19"/>
      <c r="J38" s="21"/>
    </row>
    <row r="39" spans="1:10" x14ac:dyDescent="0.25">
      <c r="A39" s="31">
        <f>A37+1</f>
        <v>23</v>
      </c>
      <c r="B39" s="37" t="s">
        <v>30</v>
      </c>
      <c r="C39" s="45" t="s">
        <v>40</v>
      </c>
      <c r="D39" s="27" t="s">
        <v>12</v>
      </c>
      <c r="E39" s="33">
        <v>10</v>
      </c>
      <c r="F39" s="42"/>
      <c r="G39" s="35">
        <f>F39*E39</f>
        <v>0</v>
      </c>
      <c r="H39" s="41"/>
      <c r="I39" s="35">
        <f>H39*E39</f>
        <v>0</v>
      </c>
      <c r="J39" s="36">
        <f>I39+G39</f>
        <v>0</v>
      </c>
    </row>
    <row r="40" spans="1:10" x14ac:dyDescent="0.25">
      <c r="A40" s="31">
        <f>A39+1</f>
        <v>24</v>
      </c>
      <c r="B40" s="38" t="s">
        <v>60</v>
      </c>
      <c r="C40" s="45" t="s">
        <v>40</v>
      </c>
      <c r="D40" s="27" t="s">
        <v>12</v>
      </c>
      <c r="E40" s="33">
        <v>6</v>
      </c>
      <c r="F40" s="42"/>
      <c r="G40" s="35">
        <f>F40*E40</f>
        <v>0</v>
      </c>
      <c r="H40" s="41"/>
      <c r="I40" s="35">
        <f>H40*E40</f>
        <v>0</v>
      </c>
      <c r="J40" s="36">
        <f>I40+G40</f>
        <v>0</v>
      </c>
    </row>
    <row r="41" spans="1:10" x14ac:dyDescent="0.25">
      <c r="A41" s="51"/>
      <c r="B41" s="16" t="s">
        <v>18</v>
      </c>
      <c r="C41" s="44"/>
      <c r="D41" s="17"/>
      <c r="E41" s="17"/>
      <c r="F41" s="18"/>
      <c r="G41" s="19"/>
      <c r="H41" s="20"/>
      <c r="I41" s="19"/>
      <c r="J41" s="21"/>
    </row>
    <row r="42" spans="1:10" x14ac:dyDescent="0.25">
      <c r="A42" s="31">
        <v>25</v>
      </c>
      <c r="B42" s="38" t="s">
        <v>28</v>
      </c>
      <c r="C42" s="47" t="s">
        <v>39</v>
      </c>
      <c r="D42" s="27" t="s">
        <v>12</v>
      </c>
      <c r="E42" s="33">
        <v>20</v>
      </c>
      <c r="F42" s="42"/>
      <c r="G42" s="35">
        <f>F42*E42</f>
        <v>0</v>
      </c>
      <c r="H42" s="41"/>
      <c r="I42" s="35">
        <f>H42*E42</f>
        <v>0</v>
      </c>
      <c r="J42" s="36">
        <f>I42+G42</f>
        <v>0</v>
      </c>
    </row>
    <row r="43" spans="1:10" x14ac:dyDescent="0.25">
      <c r="A43" s="15"/>
      <c r="B43" s="16" t="s">
        <v>10</v>
      </c>
      <c r="C43" s="44"/>
      <c r="D43" s="17"/>
      <c r="E43" s="17"/>
      <c r="F43" s="18"/>
      <c r="G43" s="19"/>
      <c r="H43" s="20"/>
      <c r="I43" s="19"/>
      <c r="J43" s="21"/>
    </row>
    <row r="44" spans="1:10" s="50" customFormat="1" x14ac:dyDescent="0.25">
      <c r="A44" s="2">
        <f>A42+1</f>
        <v>26</v>
      </c>
      <c r="B44" s="26" t="s">
        <v>67</v>
      </c>
      <c r="C44" s="45"/>
      <c r="D44" s="27" t="s">
        <v>12</v>
      </c>
      <c r="E44" s="33">
        <v>26</v>
      </c>
      <c r="F44" s="42"/>
      <c r="G44" s="35">
        <f t="shared" ref="G44:G47" si="31">F44*E44</f>
        <v>0</v>
      </c>
      <c r="H44" s="41"/>
      <c r="I44" s="35">
        <f t="shared" ref="I44:I47" si="32">H44*E44</f>
        <v>0</v>
      </c>
      <c r="J44" s="36">
        <f t="shared" ref="J44:J47" si="33">I44+G44</f>
        <v>0</v>
      </c>
    </row>
    <row r="45" spans="1:10" s="50" customFormat="1" ht="20.399999999999999" x14ac:dyDescent="0.25">
      <c r="A45" s="31">
        <f>A44+1</f>
        <v>27</v>
      </c>
      <c r="B45" s="26" t="s">
        <v>68</v>
      </c>
      <c r="C45" s="45"/>
      <c r="D45" s="27" t="s">
        <v>35</v>
      </c>
      <c r="E45" s="33">
        <v>1</v>
      </c>
      <c r="F45" s="42"/>
      <c r="G45" s="35">
        <f t="shared" si="31"/>
        <v>0</v>
      </c>
      <c r="H45" s="42"/>
      <c r="I45" s="35">
        <f t="shared" si="32"/>
        <v>0</v>
      </c>
      <c r="J45" s="36">
        <f t="shared" si="33"/>
        <v>0</v>
      </c>
    </row>
    <row r="46" spans="1:10" s="50" customFormat="1" ht="20.399999999999999" x14ac:dyDescent="0.25">
      <c r="A46" s="31">
        <f>A45+1</f>
        <v>28</v>
      </c>
      <c r="B46" s="26" t="s">
        <v>69</v>
      </c>
      <c r="C46" s="45"/>
      <c r="D46" s="27" t="s">
        <v>35</v>
      </c>
      <c r="E46" s="33">
        <v>1</v>
      </c>
      <c r="F46" s="42"/>
      <c r="G46" s="35">
        <f t="shared" si="31"/>
        <v>0</v>
      </c>
      <c r="H46" s="42"/>
      <c r="I46" s="35">
        <f t="shared" si="32"/>
        <v>0</v>
      </c>
      <c r="J46" s="36">
        <f t="shared" si="33"/>
        <v>0</v>
      </c>
    </row>
    <row r="47" spans="1:10" s="50" customFormat="1" x14ac:dyDescent="0.25">
      <c r="A47" s="31">
        <f t="shared" ref="A47" si="34">A46+1</f>
        <v>29</v>
      </c>
      <c r="B47" s="26" t="s">
        <v>70</v>
      </c>
      <c r="C47" s="45"/>
      <c r="D47" s="27" t="s">
        <v>35</v>
      </c>
      <c r="E47" s="33">
        <v>1</v>
      </c>
      <c r="F47" s="42"/>
      <c r="G47" s="35">
        <f t="shared" si="31"/>
        <v>0</v>
      </c>
      <c r="H47" s="42"/>
      <c r="I47" s="35">
        <f t="shared" si="32"/>
        <v>0</v>
      </c>
      <c r="J47" s="36">
        <f t="shared" si="33"/>
        <v>0</v>
      </c>
    </row>
    <row r="48" spans="1:10" x14ac:dyDescent="0.25">
      <c r="A48" s="15"/>
      <c r="B48" s="16" t="s">
        <v>11</v>
      </c>
      <c r="C48" s="44"/>
      <c r="D48" s="17"/>
      <c r="E48" s="17"/>
      <c r="F48" s="18"/>
      <c r="G48" s="19"/>
      <c r="H48" s="20"/>
      <c r="I48" s="19"/>
      <c r="J48" s="21"/>
    </row>
    <row r="49" spans="1:10" x14ac:dyDescent="0.25">
      <c r="A49" s="2">
        <f>A47+1</f>
        <v>30</v>
      </c>
      <c r="B49" s="40" t="s">
        <v>31</v>
      </c>
      <c r="C49" s="48"/>
      <c r="D49" s="27" t="s">
        <v>35</v>
      </c>
      <c r="E49" s="33">
        <v>1</v>
      </c>
      <c r="F49" s="34"/>
      <c r="G49" s="35">
        <f t="shared" ref="G49:G53" si="35">F49*E49</f>
        <v>0</v>
      </c>
      <c r="H49" s="42"/>
      <c r="I49" s="35">
        <f t="shared" ref="I49:I53" si="36">H49*E49</f>
        <v>0</v>
      </c>
      <c r="J49" s="36">
        <f t="shared" ref="J49:J53" si="37">I49+G49</f>
        <v>0</v>
      </c>
    </row>
    <row r="50" spans="1:10" x14ac:dyDescent="0.25">
      <c r="A50" s="31">
        <f>A49+1</f>
        <v>31</v>
      </c>
      <c r="B50" s="40" t="s">
        <v>32</v>
      </c>
      <c r="C50" s="48"/>
      <c r="D50" s="27" t="s">
        <v>35</v>
      </c>
      <c r="E50" s="33">
        <v>1</v>
      </c>
      <c r="F50" s="41"/>
      <c r="G50" s="35">
        <f t="shared" si="35"/>
        <v>0</v>
      </c>
      <c r="H50" s="42"/>
      <c r="I50" s="35">
        <f t="shared" si="36"/>
        <v>0</v>
      </c>
      <c r="J50" s="36">
        <f t="shared" si="37"/>
        <v>0</v>
      </c>
    </row>
    <row r="51" spans="1:10" x14ac:dyDescent="0.25">
      <c r="A51" s="31">
        <f>A50+1</f>
        <v>32</v>
      </c>
      <c r="B51" s="40" t="s">
        <v>44</v>
      </c>
      <c r="C51" s="48"/>
      <c r="D51" s="27" t="s">
        <v>35</v>
      </c>
      <c r="E51" s="33">
        <v>1</v>
      </c>
      <c r="F51" s="34"/>
      <c r="G51" s="35">
        <f t="shared" si="35"/>
        <v>0</v>
      </c>
      <c r="H51" s="42"/>
      <c r="I51" s="35">
        <f t="shared" si="36"/>
        <v>0</v>
      </c>
      <c r="J51" s="36">
        <f t="shared" si="37"/>
        <v>0</v>
      </c>
    </row>
    <row r="52" spans="1:10" x14ac:dyDescent="0.25">
      <c r="A52" s="31">
        <f>A51+1</f>
        <v>33</v>
      </c>
      <c r="B52" s="39" t="s">
        <v>33</v>
      </c>
      <c r="C52" s="49"/>
      <c r="D52" s="27" t="s">
        <v>35</v>
      </c>
      <c r="E52" s="33">
        <v>1</v>
      </c>
      <c r="F52" s="34"/>
      <c r="G52" s="35">
        <f t="shared" si="35"/>
        <v>0</v>
      </c>
      <c r="H52" s="42"/>
      <c r="I52" s="35">
        <f t="shared" si="36"/>
        <v>0</v>
      </c>
      <c r="J52" s="36">
        <f t="shared" si="37"/>
        <v>0</v>
      </c>
    </row>
    <row r="53" spans="1:10" x14ac:dyDescent="0.25">
      <c r="A53" s="31">
        <f>A52+1</f>
        <v>34</v>
      </c>
      <c r="B53" s="39" t="s">
        <v>34</v>
      </c>
      <c r="C53" s="49"/>
      <c r="D53" s="27" t="s">
        <v>35</v>
      </c>
      <c r="E53" s="33">
        <v>1</v>
      </c>
      <c r="F53" s="34"/>
      <c r="G53" s="35">
        <f t="shared" si="35"/>
        <v>0</v>
      </c>
      <c r="H53" s="42"/>
      <c r="I53" s="35">
        <f t="shared" si="36"/>
        <v>0</v>
      </c>
      <c r="J53" s="36">
        <f t="shared" si="37"/>
        <v>0</v>
      </c>
    </row>
    <row r="54" spans="1:10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</row>
    <row r="55" spans="1:10" s="30" customFormat="1" ht="15.6" x14ac:dyDescent="0.25">
      <c r="A55" s="1" t="s">
        <v>9</v>
      </c>
      <c r="B55" s="28"/>
      <c r="C55" s="28"/>
      <c r="D55" s="28"/>
      <c r="E55" s="28"/>
      <c r="F55" s="28"/>
      <c r="G55" s="28"/>
      <c r="H55" s="28"/>
      <c r="I55" s="28"/>
      <c r="J55" s="29">
        <f>SUM(J5:J53)</f>
        <v>0</v>
      </c>
    </row>
    <row r="56" spans="1:10" ht="21" x14ac:dyDescent="0.25">
      <c r="A56" s="61" t="s">
        <v>36</v>
      </c>
      <c r="B56" s="61"/>
      <c r="C56" s="61"/>
      <c r="D56" s="61"/>
      <c r="E56" s="61"/>
      <c r="F56" s="61"/>
      <c r="G56" s="61"/>
      <c r="H56" s="61"/>
      <c r="I56" s="61"/>
      <c r="J56" s="61"/>
    </row>
    <row r="57" spans="1:10" ht="48.75" customHeight="1" x14ac:dyDescent="0.25">
      <c r="A57" s="53" t="s">
        <v>19</v>
      </c>
      <c r="B57" s="53"/>
      <c r="C57" s="53"/>
      <c r="D57" s="53"/>
      <c r="E57" s="53"/>
      <c r="F57" s="53"/>
      <c r="G57" s="53"/>
      <c r="H57" s="53"/>
      <c r="I57" s="53"/>
      <c r="J57" s="53"/>
    </row>
    <row r="58" spans="1:10" ht="30" customHeight="1" x14ac:dyDescent="0.25"/>
  </sheetData>
  <sheetProtection selectLockedCells="1" selectUnlockedCells="1"/>
  <mergeCells count="6">
    <mergeCell ref="A57:J57"/>
    <mergeCell ref="A1:J1"/>
    <mergeCell ref="A2:E2"/>
    <mergeCell ref="F2:G2"/>
    <mergeCell ref="H2:I2"/>
    <mergeCell ref="A56:J56"/>
  </mergeCells>
  <phoneticPr fontId="14" type="noConversion"/>
  <conditionalFormatting sqref="F8 H8">
    <cfRule type="containsBlanks" dxfId="17" priority="244">
      <formula>LEN(TRIM(F8))=0</formula>
    </cfRule>
  </conditionalFormatting>
  <conditionalFormatting sqref="F13 H13 H19 H23 F23 H25:H26 F25:F26 H42 H28:H31 F28:F31 H35:H37 F35:F37 H33 F33">
    <cfRule type="containsBlanks" dxfId="16" priority="242">
      <formula>LEN(TRIM(F13))=0</formula>
    </cfRule>
  </conditionalFormatting>
  <conditionalFormatting sqref="F19">
    <cfRule type="containsBlanks" dxfId="15" priority="151">
      <formula>LEN(TRIM(F19))=0</formula>
    </cfRule>
  </conditionalFormatting>
  <conditionalFormatting sqref="H47">
    <cfRule type="containsBlanks" dxfId="14" priority="113">
      <formula>LEN(TRIM(H47))=0</formula>
    </cfRule>
  </conditionalFormatting>
  <conditionalFormatting sqref="H45:H46">
    <cfRule type="containsBlanks" dxfId="13" priority="115">
      <formula>LEN(TRIM(H45))=0</formula>
    </cfRule>
  </conditionalFormatting>
  <conditionalFormatting sqref="H44">
    <cfRule type="containsBlanks" dxfId="12" priority="114">
      <formula>LEN(TRIM(H44))=0</formula>
    </cfRule>
  </conditionalFormatting>
  <conditionalFormatting sqref="H16:H17 F16:F17">
    <cfRule type="containsBlanks" dxfId="11" priority="79">
      <formula>LEN(TRIM(F16))=0</formula>
    </cfRule>
  </conditionalFormatting>
  <conditionalFormatting sqref="F5:F6 H5:H6">
    <cfRule type="containsBlanks" dxfId="10" priority="81">
      <formula>LEN(TRIM(F5))=0</formula>
    </cfRule>
  </conditionalFormatting>
  <conditionalFormatting sqref="F15 H15">
    <cfRule type="containsBlanks" dxfId="9" priority="77">
      <formula>LEN(TRIM(F15))=0</formula>
    </cfRule>
  </conditionalFormatting>
  <conditionalFormatting sqref="H39">
    <cfRule type="containsBlanks" dxfId="8" priority="68">
      <formula>LEN(TRIM(H39))=0</formula>
    </cfRule>
  </conditionalFormatting>
  <conditionalFormatting sqref="F7 H7">
    <cfRule type="containsBlanks" dxfId="7" priority="62">
      <formula>LEN(TRIM(F7))=0</formula>
    </cfRule>
  </conditionalFormatting>
  <conditionalFormatting sqref="F10 H10">
    <cfRule type="containsBlanks" dxfId="6" priority="55">
      <formula>LEN(TRIM(F10))=0</formula>
    </cfRule>
  </conditionalFormatting>
  <conditionalFormatting sqref="H11 F11">
    <cfRule type="containsBlanks" dxfId="5" priority="54">
      <formula>LEN(TRIM(F11))=0</formula>
    </cfRule>
  </conditionalFormatting>
  <conditionalFormatting sqref="H40">
    <cfRule type="containsBlanks" dxfId="4" priority="44">
      <formula>LEN(TRIM(H40))=0</formula>
    </cfRule>
  </conditionalFormatting>
  <conditionalFormatting sqref="H21">
    <cfRule type="containsBlanks" dxfId="3" priority="35">
      <formula>LEN(TRIM(H21))=0</formula>
    </cfRule>
  </conditionalFormatting>
  <conditionalFormatting sqref="F21">
    <cfRule type="containsBlanks" dxfId="2" priority="34">
      <formula>LEN(TRIM(F21))=0</formula>
    </cfRule>
  </conditionalFormatting>
  <conditionalFormatting sqref="F50">
    <cfRule type="containsBlanks" dxfId="1" priority="6">
      <formula>LEN(TRIM(F50))=0</formula>
    </cfRule>
  </conditionalFormatting>
  <conditionalFormatting sqref="H49:H53">
    <cfRule type="containsBlanks" dxfId="0" priority="5">
      <formula>LEN(TRIM(H49))=0</formula>
    </cfRule>
  </conditionalFormatting>
  <pageMargins left="0.79000000000000015" right="0.79000000000000015" top="0.79000000000000015" bottom="1.18" header="0.51" footer="0.51"/>
  <pageSetup paperSize="9" scale="73" firstPageNumber="0" fitToHeight="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SLP A NN</vt:lpstr>
      <vt:lpstr>'SLP A NN'!Excel_BuiltIn_Print_Area</vt:lpstr>
      <vt:lpstr>'SLP A NN'!Oblast_tisku</vt:lpstr>
    </vt:vector>
  </TitlesOfParts>
  <Company>JV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petr@caa.cz</dc:creator>
  <cp:lastModifiedBy>Švestka Petr</cp:lastModifiedBy>
  <cp:lastPrinted>2016-10-05T12:56:26Z</cp:lastPrinted>
  <dcterms:created xsi:type="dcterms:W3CDTF">2013-09-19T15:16:17Z</dcterms:created>
  <dcterms:modified xsi:type="dcterms:W3CDTF">2018-10-05T09:27:14Z</dcterms:modified>
</cp:coreProperties>
</file>